
<file path=[Content_Types].xml><?xml version="1.0" encoding="utf-8"?>
<Types xmlns="http://schemas.openxmlformats.org/package/2006/content-types">
  <Default Extension="bin" ContentType="application/vnd.ms-office.vbaProject"/>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pivotCache/pivotCacheDefinition11.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2.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codeName="{AE6600E7-7A62-396C-DE95-9942FA9DD81E}"/>
  <workbookPr filterPrivacy="1" codeName="ThisWorkbook1" hidePivotFieldList="1" defaultThemeVersion="124226"/>
  <xr:revisionPtr revIDLastSave="0" documentId="13_ncr:1_{FB6D304A-60C2-4D2A-8062-37ADDC65E2D3}" xr6:coauthVersionLast="47" xr6:coauthVersionMax="47" xr10:uidLastSave="{00000000-0000-0000-0000-000000000000}"/>
  <bookViews>
    <workbookView xWindow="-120" yWindow="-120" windowWidth="29040" windowHeight="15840" activeTab="3" xr2:uid="{00000000-000D-0000-FFFF-FFFF00000000}"/>
  </bookViews>
  <sheets>
    <sheet name="MSC Exceptions" sheetId="1" r:id="rId1"/>
    <sheet name="Pivot-Dashboard" sheetId="2" r:id="rId2"/>
    <sheet name="Pivots" sheetId="4" state="hidden" r:id="rId3"/>
    <sheet name="Dashboard" sheetId="5" r:id="rId4"/>
    <sheet name="Parameters" sheetId="3" r:id="rId5"/>
  </sheets>
  <definedNames>
    <definedName name="_xlnm._FilterDatabase" localSheetId="0" hidden="1">'MSC Exceptions'!$A$1:$CQ$1</definedName>
    <definedName name="Slicer_Category1">#N/A</definedName>
    <definedName name="Slicer_Category2">#N/A</definedName>
    <definedName name="Slicer_End_Item">#N/A</definedName>
    <definedName name="Slicer_Exception_Group1">#N/A</definedName>
    <definedName name="Slicer_Exception_Type">#N/A</definedName>
    <definedName name="Slicer_Item">#N/A</definedName>
    <definedName name="Slicer_Order_Type">#N/A</definedName>
    <definedName name="Slicer_Organization_Code">#N/A</definedName>
    <definedName name="Slicer_Planner_Code">#N/A</definedName>
    <definedName name="Source">OFFSET('MSC Exceptions'!$A$1,0,0,COUNTA('MSC Exceptions'!$A:$A),COUNTA('MSC Exceptions'!$1:$1))</definedName>
  </definedNames>
  <calcPr calcId="191029"/>
  <pivotCaches>
    <pivotCache cacheId="233" r:id="rId6"/>
    <pivotCache cacheId="239" r:id="rId7"/>
    <pivotCache cacheId="242" r:id="rId8"/>
    <pivotCache cacheId="245" r:id="rId9"/>
    <pivotCache cacheId="248" r:id="rId10"/>
    <pivotCache cacheId="251" r:id="rId11"/>
    <pivotCache cacheId="257" r:id="rId12"/>
    <pivotCache cacheId="260" r:id="rId13"/>
    <pivotCache cacheId="266" r:id="rId14"/>
    <pivotCache cacheId="272" r:id="rId15"/>
  </pivotCaches>
  <extLst>
    <ext xmlns:x14="http://schemas.microsoft.com/office/spreadsheetml/2009/9/main" uri="{876F7934-8845-4945-9796-88D515C7AA90}">
      <x14:pivotCaches>
        <pivotCache cacheId="191" r:id="rId16"/>
      </x14:pivotCaches>
    </ext>
    <ext xmlns:x14="http://schemas.microsoft.com/office/spreadsheetml/2009/9/main" uri="{BBE1A952-AA13-448e-AADC-164F8A28A991}">
      <x14:slicerCaches>
        <x14:slicerCache r:id="rId17"/>
        <x14:slicerCache r:id="rId18"/>
        <x14:slicerCache r:id="rId19"/>
        <x14:slicerCache r:id="rId20"/>
        <x14:slicerCache r:id="rId21"/>
        <x14:slicerCache r:id="rId22"/>
        <x14:slicerCache r:id="rId23"/>
        <x14:slicerCache r:id="rId24"/>
        <x14:slicerCache r:id="rId25"/>
      </x14:slicerCaches>
    </ext>
    <ext xmlns:x14="http://schemas.microsoft.com/office/spreadsheetml/2009/9/main" uri="{79F54976-1DA5-4618-B147-4CDE4B953A38}">
      <x14:workbookPr/>
    </ext>
    <ext xmlns:x15="http://schemas.microsoft.com/office/spreadsheetml/2010/11/main" uri="{FCE2AD5D-F65C-4FA6-A056-5C36A1767C68}">
      <x15:dataModel>
        <x15:modelTables>
          <x15:modelTable id="Source" name="Source" connection="WorksheetConnection_MSC Exceptions - Dashboard Template V5.xlsx!Source"/>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 i="4" l="1"/>
  <c r="B3" i="4"/>
  <c r="B2" i="4"/>
  <c r="B5"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6F835F3-12DD-408C-ADAA-0953A6A3D642}" keepAlive="1" name="ThisWorkbookDataModel" description="Data Model" type="5" refreshedVersion="8" minRefreshableVersion="5" saveData="1">
    <dbPr connection="Data Model Connection" command="Model" commandType="1"/>
    <olapPr sendLocale="1" rowDrillCount="100000"/>
    <extLst>
      <ext xmlns:x15="http://schemas.microsoft.com/office/spreadsheetml/2010/11/main" uri="{DE250136-89BD-433C-8126-D09CA5730AF9}">
        <x15:connection id="" model="1"/>
      </ext>
    </extLst>
  </connection>
  <connection id="2" xr16:uid="{2D09D585-9720-4D18-9488-20B01518CFB0}" name="WorksheetConnection_MSC Exceptions - Dashboard Template V5.xlsx!Source" type="102" refreshedVersion="8" minRefreshableVersion="5" refreshOnLoad="1" saveData="1">
    <extLst>
      <ext xmlns:x15="http://schemas.microsoft.com/office/spreadsheetml/2010/11/main" uri="{DE250136-89BD-433C-8126-D09CA5730AF9}">
        <x15:connection id="Source" autoDelete="1">
          <x15:rangePr sourceName="Source"/>
        </x15:connection>
      </ext>
    </extLst>
  </connection>
</connections>
</file>

<file path=xl/sharedStrings.xml><?xml version="1.0" encoding="utf-8"?>
<sst xmlns="http://schemas.openxmlformats.org/spreadsheetml/2006/main" count="39598" uniqueCount="2934">
  <si>
    <t>Plan Name</t>
  </si>
  <si>
    <t>N/A</t>
  </si>
  <si>
    <t>Organization Code</t>
  </si>
  <si>
    <t>Exception Group</t>
  </si>
  <si>
    <t>Exception Type</t>
  </si>
  <si>
    <t>Planner Code</t>
  </si>
  <si>
    <t>Action Taken</t>
  </si>
  <si>
    <t>Item</t>
  </si>
  <si>
    <t>Item Description</t>
  </si>
  <si>
    <t>Category Name</t>
  </si>
  <si>
    <t>Buyer Name</t>
  </si>
  <si>
    <t>Order Type</t>
  </si>
  <si>
    <t>Order Number</t>
  </si>
  <si>
    <t>Due Date</t>
  </si>
  <si>
    <t>End Order Number</t>
  </si>
  <si>
    <t>End Item</t>
  </si>
  <si>
    <t>(blank)</t>
  </si>
  <si>
    <t>Grand Total</t>
  </si>
  <si>
    <t>Total Exceptions</t>
  </si>
  <si>
    <t>Distinct Item Count</t>
  </si>
  <si>
    <t>Distinct End Item Count</t>
  </si>
  <si>
    <t>Distinct Order Count</t>
  </si>
  <si>
    <t>Organizations</t>
  </si>
  <si>
    <t>Planners</t>
  </si>
  <si>
    <t>Categories</t>
  </si>
  <si>
    <t>Order Types</t>
  </si>
  <si>
    <t>End Assemblies</t>
  </si>
  <si>
    <t>Total Items</t>
  </si>
  <si>
    <t>Row Labels</t>
  </si>
  <si>
    <t>Count of Exception Type</t>
  </si>
  <si>
    <t>Distinct Count of Item</t>
  </si>
  <si>
    <t>Distinct Count of End Item</t>
  </si>
  <si>
    <t>Distinct Count of Order Number</t>
  </si>
  <si>
    <t>Total End Assemblies</t>
  </si>
  <si>
    <t>Total Orders</t>
  </si>
  <si>
    <t>Planning Instance</t>
  </si>
  <si>
    <t>Project Number</t>
  </si>
  <si>
    <t>Task Number</t>
  </si>
  <si>
    <t>Category Set Name</t>
  </si>
  <si>
    <t>Category1</t>
  </si>
  <si>
    <t>Category2</t>
  </si>
  <si>
    <t>Quantity</t>
  </si>
  <si>
    <t>Firm Type</t>
  </si>
  <si>
    <t>Order Priority</t>
  </si>
  <si>
    <t>Old Due Date</t>
  </si>
  <si>
    <t>Demand Scheduled Due Date</t>
  </si>
  <si>
    <t>Demand Satisfied Date</t>
  </si>
  <si>
    <t>Current Date</t>
  </si>
  <si>
    <t>From Date</t>
  </si>
  <si>
    <t>To Date</t>
  </si>
  <si>
    <t>Request Ship Date</t>
  </si>
  <si>
    <t>Promise Ship Date</t>
  </si>
  <si>
    <t>Orig Sched Ship Date</t>
  </si>
  <si>
    <t>Sched Ship Date</t>
  </si>
  <si>
    <t>Sched Arrival Date</t>
  </si>
  <si>
    <t>New Dock Date</t>
  </si>
  <si>
    <t>Comp Demand Date</t>
  </si>
  <si>
    <t>Days Late</t>
  </si>
  <si>
    <t>Days Late Arrival</t>
  </si>
  <si>
    <t>Days Early B4 Ladate</t>
  </si>
  <si>
    <t>Days Early Arriv</t>
  </si>
  <si>
    <t>Compression Days</t>
  </si>
  <si>
    <t>Days Compressed</t>
  </si>
  <si>
    <t>Compression Pct</t>
  </si>
  <si>
    <t>Constraint Pct</t>
  </si>
  <si>
    <t>Customer Name</t>
  </si>
  <si>
    <t>Customer Site</t>
  </si>
  <si>
    <t>Customer Item Name</t>
  </si>
  <si>
    <t>Customer Fcst Qty</t>
  </si>
  <si>
    <t>Customer Order Fcst Qty</t>
  </si>
  <si>
    <t>Customer Po</t>
  </si>
  <si>
    <t>Customer Po Release</t>
  </si>
  <si>
    <t>Customer Po Line</t>
  </si>
  <si>
    <t>Customer Po Quantity</t>
  </si>
  <si>
    <t>Customer Po Creation Date</t>
  </si>
  <si>
    <t>Customer Po Updated Date</t>
  </si>
  <si>
    <t>Customer Po Cancel Date</t>
  </si>
  <si>
    <t>Customer Po Need By Date</t>
  </si>
  <si>
    <t>Customer Po Receipt Date</t>
  </si>
  <si>
    <t>Demand Class</t>
  </si>
  <si>
    <t>Demand Organization Code</t>
  </si>
  <si>
    <t>Demand Quantity</t>
  </si>
  <si>
    <t>Demand Date Quantity</t>
  </si>
  <si>
    <t>Demand Schedule Item Name</t>
  </si>
  <si>
    <t>Demand Schedule Order Number</t>
  </si>
  <si>
    <t>Demand Schedule Org Code</t>
  </si>
  <si>
    <t>Demand Schedule Qty</t>
  </si>
  <si>
    <t>Source Organization Code</t>
  </si>
  <si>
    <t>Supply Organization Code</t>
  </si>
  <si>
    <t>Supply Commit Qty</t>
  </si>
  <si>
    <t>Supply Item Segments</t>
  </si>
  <si>
    <t>Supply Order Type</t>
  </si>
  <si>
    <t>Supply Planner Code</t>
  </si>
  <si>
    <t>Supply Planning Group</t>
  </si>
  <si>
    <t>Supply Project Number</t>
  </si>
  <si>
    <t>Supply Source Org Code</t>
  </si>
  <si>
    <t>Supply Supplier Name</t>
  </si>
  <si>
    <t>Supply Supplier Site</t>
  </si>
  <si>
    <t>Supply Task Number</t>
  </si>
  <si>
    <t>Supplier Name</t>
  </si>
  <si>
    <t>Supplier Site</t>
  </si>
  <si>
    <t>Supplier So</t>
  </si>
  <si>
    <t>Supplier So Creation Date</t>
  </si>
  <si>
    <t>Supplier So Line</t>
  </si>
  <si>
    <t>Supplier Item Name</t>
  </si>
  <si>
    <t>Supplier So Quantity</t>
  </si>
  <si>
    <t>Supplier So Receipt Date</t>
  </si>
  <si>
    <t>Supplier So Ship Date</t>
  </si>
  <si>
    <t>Supplier Supply Commit Qty</t>
  </si>
  <si>
    <t>Supplier Fcst Qty</t>
  </si>
  <si>
    <t>Department Line Code</t>
  </si>
  <si>
    <t>Resource Type Code</t>
  </si>
  <si>
    <t>Resource Code</t>
  </si>
  <si>
    <t>Load Ratio</t>
  </si>
  <si>
    <t>Item Count</t>
  </si>
  <si>
    <t>End Item Count</t>
  </si>
  <si>
    <t>Order Count</t>
  </si>
  <si>
    <t>Last Col Flag</t>
  </si>
  <si>
    <t>TST</t>
  </si>
  <si>
    <t>EC-TEST</t>
  </si>
  <si>
    <t>TST:D1</t>
  </si>
  <si>
    <t>J. Smith</t>
  </si>
  <si>
    <t>Smith, Mr. Jonathan</t>
  </si>
  <si>
    <t>Item Exceptions</t>
  </si>
  <si>
    <t>Items with no activity</t>
  </si>
  <si>
    <t>No</t>
  </si>
  <si>
    <t>CM62301</t>
  </si>
  <si>
    <t>Laser Printer 6 ppm</t>
  </si>
  <si>
    <t>Inv.Items</t>
  </si>
  <si>
    <t>PERIPHERAL.PRINTER</t>
  </si>
  <si>
    <t>PERIPHERAL</t>
  </si>
  <si>
    <t>PRINTER</t>
  </si>
  <si>
    <t>.</t>
  </si>
  <si>
    <t>CM62302</t>
  </si>
  <si>
    <t>Laser Printer - 20 ppm</t>
  </si>
  <si>
    <t>CM66112</t>
  </si>
  <si>
    <t>Deluxe PC Speakers</t>
  </si>
  <si>
    <t>ACCESSORY.MISC</t>
  </si>
  <si>
    <t>ACCESSORY</t>
  </si>
  <si>
    <t>MISC</t>
  </si>
  <si>
    <t>Sourcing split percentage violated</t>
  </si>
  <si>
    <t>AS54888</t>
  </si>
  <si>
    <t>Sentinel Standard Desktop</t>
  </si>
  <si>
    <t>ASSEMBLY.FINAL</t>
  </si>
  <si>
    <t>ASSEMBLY</t>
  </si>
  <si>
    <t>FINAL</t>
  </si>
  <si>
    <t>TST:M2</t>
  </si>
  <si>
    <t>TST:M3</t>
  </si>
  <si>
    <t>TST:M1</t>
  </si>
  <si>
    <t>TST:D2</t>
  </si>
  <si>
    <t>AS92689</t>
  </si>
  <si>
    <t>Envoy Standard Laptop</t>
  </si>
  <si>
    <t>CM66111</t>
  </si>
  <si>
    <t>Standard PC Speakers</t>
  </si>
  <si>
    <t>Reschedules</t>
  </si>
  <si>
    <t>Orders to be cancelled</t>
  </si>
  <si>
    <t>AS72111</t>
  </si>
  <si>
    <t>Envoy Deluxe Laptop</t>
  </si>
  <si>
    <t>MISC.MISC</t>
  </si>
  <si>
    <t>6581( )(1)(1)</t>
  </si>
  <si>
    <t>Purchase order</t>
  </si>
  <si>
    <t>Dell Computers</t>
  </si>
  <si>
    <t>DELL</t>
  </si>
  <si>
    <t>Past due orders</t>
  </si>
  <si>
    <t>1045</t>
  </si>
  <si>
    <t>Intransit shipment</t>
  </si>
  <si>
    <t>Yes</t>
  </si>
  <si>
    <t>50:1 Oil</t>
  </si>
  <si>
    <t>50:1 Oil for small engines</t>
  </si>
  <si>
    <t>NEW.MISC</t>
  </si>
  <si>
    <t>NEW</t>
  </si>
  <si>
    <t>AS41001</t>
  </si>
  <si>
    <t>PDA - PALMATE DATA ASSISTANT</t>
  </si>
  <si>
    <t>AS42001</t>
  </si>
  <si>
    <t>PDA - HELMSMAN DATA ASSISTANT</t>
  </si>
  <si>
    <t>AS97661</t>
  </si>
  <si>
    <t>Hand Held GPS Unit</t>
  </si>
  <si>
    <t>ELECTRONIC.ACCESSORY</t>
  </si>
  <si>
    <t>ELECTRONIC</t>
  </si>
  <si>
    <t>AS99998</t>
  </si>
  <si>
    <t>Envoy Internet Computer</t>
  </si>
  <si>
    <t>CM11333</t>
  </si>
  <si>
    <t>Screws, Mounting, M3 x 0.5</t>
  </si>
  <si>
    <t>PERIPHERAL.STORAGE</t>
  </si>
  <si>
    <t>STORAGE</t>
  </si>
  <si>
    <t>CM30764</t>
  </si>
  <si>
    <t>Battery Door</t>
  </si>
  <si>
    <t>COMPONENT.MECHANICAL</t>
  </si>
  <si>
    <t>COMPONENT</t>
  </si>
  <si>
    <t>MECHANICAL</t>
  </si>
  <si>
    <t>CM31558</t>
  </si>
  <si>
    <t>Monitor 21" (20" Viewable) High Resolution</t>
  </si>
  <si>
    <t>PERIPHERAL.MONITOR</t>
  </si>
  <si>
    <t>MONITOR</t>
  </si>
  <si>
    <t>CM33458</t>
  </si>
  <si>
    <t>Desktop Chassis - Model A223</t>
  </si>
  <si>
    <t>CM52295</t>
  </si>
  <si>
    <t>Power Supply</t>
  </si>
  <si>
    <t>CM65827</t>
  </si>
  <si>
    <t>Software - Project Management</t>
  </si>
  <si>
    <t>SOFTWARE.OFFICE</t>
  </si>
  <si>
    <t>SOFTWARE</t>
  </si>
  <si>
    <t>OFFICE</t>
  </si>
  <si>
    <t>CM66299</t>
  </si>
  <si>
    <t>Capacitor SMT 1.5 kOhm</t>
  </si>
  <si>
    <t>COMPONENT.ELECTRICAL</t>
  </si>
  <si>
    <t>ELECTRICAL</t>
  </si>
  <si>
    <t>CM72726</t>
  </si>
  <si>
    <t>Card Holder</t>
  </si>
  <si>
    <t>CM76845</t>
  </si>
  <si>
    <t>Lightning Laser Printer</t>
  </si>
  <si>
    <t>CM86234</t>
  </si>
  <si>
    <t>PACKAGING</t>
  </si>
  <si>
    <t>DR00001</t>
  </si>
  <si>
    <t>Depot Repair Routing</t>
  </si>
  <si>
    <t>IS30100</t>
  </si>
  <si>
    <t>VS200C Server Chassis</t>
  </si>
  <si>
    <t>IS30101</t>
  </si>
  <si>
    <t>VS400X Server Chassis</t>
  </si>
  <si>
    <t>IS30150</t>
  </si>
  <si>
    <t>1.2 GHz CPU Module (4-Core)</t>
  </si>
  <si>
    <t>IS30151</t>
  </si>
  <si>
    <t>1.4 GHz CPU Module (4-Core)</t>
  </si>
  <si>
    <t>IS30152</t>
  </si>
  <si>
    <t>1.6 GHz CPU Module (8-Core)</t>
  </si>
  <si>
    <t>IS30200</t>
  </si>
  <si>
    <t>2 GB DIMM RAM</t>
  </si>
  <si>
    <t>IS30201</t>
  </si>
  <si>
    <t>4 GB DIMM RAM</t>
  </si>
  <si>
    <t>IS30202</t>
  </si>
  <si>
    <t>8 GB DIMM RAM</t>
  </si>
  <si>
    <t>IS30250</t>
  </si>
  <si>
    <t>100-240 VAC, 47-63HZ</t>
  </si>
  <si>
    <t>IS30251</t>
  </si>
  <si>
    <t>Internal DVD Drive</t>
  </si>
  <si>
    <t>IS30252</t>
  </si>
  <si>
    <t>USB Keyboard and Mouse</t>
  </si>
  <si>
    <t>IS30253</t>
  </si>
  <si>
    <t>Fan System (2 fans per unit)</t>
  </si>
  <si>
    <t>IS30300</t>
  </si>
  <si>
    <t>Internal 12 GB Tape Drive</t>
  </si>
  <si>
    <t>IS30301</t>
  </si>
  <si>
    <t>Spare Hot Swap Fan System</t>
  </si>
  <si>
    <t>IS30400</t>
  </si>
  <si>
    <t>Dual Channel Single Ended SCSI</t>
  </si>
  <si>
    <t>IS30401</t>
  </si>
  <si>
    <t>Dual Channel Differential SCSI</t>
  </si>
  <si>
    <t>IS30402</t>
  </si>
  <si>
    <t>10/100 MBps Ethernet Card</t>
  </si>
  <si>
    <t>IS30403</t>
  </si>
  <si>
    <t>Gigabit Ethernet Card</t>
  </si>
  <si>
    <t>IS30404</t>
  </si>
  <si>
    <t>Raid Controller</t>
  </si>
  <si>
    <t>IS30405</t>
  </si>
  <si>
    <t>Enhanced Graphics Accelerator</t>
  </si>
  <si>
    <t>IS30450</t>
  </si>
  <si>
    <t>Solaris OS (installed)</t>
  </si>
  <si>
    <t>SOFTWARE.OPSYS</t>
  </si>
  <si>
    <t>OPSYS</t>
  </si>
  <si>
    <t>IS30451</t>
  </si>
  <si>
    <t>Linux OS (installed)</t>
  </si>
  <si>
    <t>IS30500</t>
  </si>
  <si>
    <t>Oracle Database Enterprise Edition - Customer Installed</t>
  </si>
  <si>
    <t>SOFTWARE.WEB</t>
  </si>
  <si>
    <t>WEB</t>
  </si>
  <si>
    <t>IS30501</t>
  </si>
  <si>
    <t>Oracle Database Enterprise Edition - Vision Installed</t>
  </si>
  <si>
    <t>IS30502</t>
  </si>
  <si>
    <t>Internet Application Server (iAS) Standard Edition - Customer Installed</t>
  </si>
  <si>
    <t>IS30503</t>
  </si>
  <si>
    <t>Internet Application Server (iAS) Standard Edition - Vision Installed</t>
  </si>
  <si>
    <t>IS30504</t>
  </si>
  <si>
    <t>Internet Development Suite - Customer Installed</t>
  </si>
  <si>
    <t>IS30505</t>
  </si>
  <si>
    <t>Internet Development Suite - Vision Installed</t>
  </si>
  <si>
    <t>IS40100</t>
  </si>
  <si>
    <t>Vision VX21 Storage System Chassis</t>
  </si>
  <si>
    <t>IS40101</t>
  </si>
  <si>
    <t>Vision VX33 Storage System Chassis</t>
  </si>
  <si>
    <t>IS40102</t>
  </si>
  <si>
    <t>Vision VX37 Storage System Chassis</t>
  </si>
  <si>
    <t>IS40150</t>
  </si>
  <si>
    <t>146 GB SAS HD @ 15K rpm</t>
  </si>
  <si>
    <t>IS40151</t>
  </si>
  <si>
    <t>300 GB SAS HD @ 15K rpm</t>
  </si>
  <si>
    <t>IS40152</t>
  </si>
  <si>
    <t>450 GB SAS HD @ 15K rpm</t>
  </si>
  <si>
    <t>IS40201</t>
  </si>
  <si>
    <t>100-240 VAC, 47-63HZ Power Supply</t>
  </si>
  <si>
    <t>IS40202</t>
  </si>
  <si>
    <t>Controller Module (DRAM, Battery)</t>
  </si>
  <si>
    <t>IS40203</t>
  </si>
  <si>
    <t>IS40250</t>
  </si>
  <si>
    <t>IS40251</t>
  </si>
  <si>
    <t>Spare Hot Swap Power Supply 100-240 VAC, 47-63HZ</t>
  </si>
  <si>
    <t>IS40300</t>
  </si>
  <si>
    <t>RJ45 Connection Cable</t>
  </si>
  <si>
    <t>IS40301</t>
  </si>
  <si>
    <t>Ultra SCSI, 0.8m</t>
  </si>
  <si>
    <t>IS40302</t>
  </si>
  <si>
    <t>Ultra SCSI, 2.0m</t>
  </si>
  <si>
    <t>IS50100</t>
  </si>
  <si>
    <t>Vision 1001 Rack System</t>
  </si>
  <si>
    <t>IS50101</t>
  </si>
  <si>
    <t>Vision Custom Rack System</t>
  </si>
  <si>
    <t>IS50150</t>
  </si>
  <si>
    <t>Standard Power Arrangement</t>
  </si>
  <si>
    <t>IS50151</t>
  </si>
  <si>
    <t>Base Mounted Power Arrangement</t>
  </si>
  <si>
    <t>IS50200</t>
  </si>
  <si>
    <t>6ft 100-240 VAC Power Cables - North America</t>
  </si>
  <si>
    <t>IS50201</t>
  </si>
  <si>
    <t>6ft 100-240 VAC Power Cables - International</t>
  </si>
  <si>
    <t>IS50202</t>
  </si>
  <si>
    <t>Internal Power Supply Cable for Components (x 10)</t>
  </si>
  <si>
    <t>IS50250</t>
  </si>
  <si>
    <t>Air Baffle (prevents air flow in empty slots)</t>
  </si>
  <si>
    <t>ISAT000</t>
  </si>
  <si>
    <t>Vision Integrated Systems</t>
  </si>
  <si>
    <t>COMPUTER.CUSTOM</t>
  </si>
  <si>
    <t>COMPUTER</t>
  </si>
  <si>
    <t>CUSTOM</t>
  </si>
  <si>
    <t>ISAT001</t>
  </si>
  <si>
    <t>Vision Servers</t>
  </si>
  <si>
    <t>ISAT002</t>
  </si>
  <si>
    <t>Vision Storage Systems</t>
  </si>
  <si>
    <t>ISAT003</t>
  </si>
  <si>
    <t>Vision Rack Systems</t>
  </si>
  <si>
    <t>ISOC200</t>
  </si>
  <si>
    <t>Server Chassis</t>
  </si>
  <si>
    <t>ASSEMBLY.MISC</t>
  </si>
  <si>
    <t>ISOC201</t>
  </si>
  <si>
    <t>Server CPU Speed</t>
  </si>
  <si>
    <t>ISOC202</t>
  </si>
  <si>
    <t>Server Memory</t>
  </si>
  <si>
    <t>ISOC203</t>
  </si>
  <si>
    <t>Server Options</t>
  </si>
  <si>
    <t>ISOC204</t>
  </si>
  <si>
    <t>Monitors</t>
  </si>
  <si>
    <t>ISOC205</t>
  </si>
  <si>
    <t>PCI Card</t>
  </si>
  <si>
    <t>ISOC206</t>
  </si>
  <si>
    <t>Operating System</t>
  </si>
  <si>
    <t>ISOC207</t>
  </si>
  <si>
    <t>Software Package</t>
  </si>
  <si>
    <t>ISOC209</t>
  </si>
  <si>
    <t>Service Level</t>
  </si>
  <si>
    <t>ISOC215</t>
  </si>
  <si>
    <t>Storage Device</t>
  </si>
  <si>
    <t>ISOC216</t>
  </si>
  <si>
    <t>Hard Disk</t>
  </si>
  <si>
    <t>ISOC217</t>
  </si>
  <si>
    <t>Storage Options</t>
  </si>
  <si>
    <t>ISOC218</t>
  </si>
  <si>
    <t>Storage Connection Cable</t>
  </si>
  <si>
    <t>ISOC219</t>
  </si>
  <si>
    <t>ISOC230</t>
  </si>
  <si>
    <t>Rack System</t>
  </si>
  <si>
    <t>ISOC231</t>
  </si>
  <si>
    <t>Power System</t>
  </si>
  <si>
    <t>ISOC232</t>
  </si>
  <si>
    <t>Power Options</t>
  </si>
  <si>
    <t>ISOC233</t>
  </si>
  <si>
    <t>Rack Options</t>
  </si>
  <si>
    <t>JS1770</t>
  </si>
  <si>
    <t>JS6720</t>
  </si>
  <si>
    <t>LCD-26M1</t>
  </si>
  <si>
    <t>26 inch LCD Flat-Panel Superior HDTV</t>
  </si>
  <si>
    <t>MS15501</t>
  </si>
  <si>
    <t>Electro Static Discharge Bracelet</t>
  </si>
  <si>
    <t>MS15701</t>
  </si>
  <si>
    <t>Latex Gloves</t>
  </si>
  <si>
    <t>Monitor Production Planning Family</t>
  </si>
  <si>
    <t>RT70110</t>
  </si>
  <si>
    <t>Vinyl Mini Blind (Custom Size)</t>
  </si>
  <si>
    <t>HOME FASH.MINI BLIND</t>
  </si>
  <si>
    <t>HOME FASH</t>
  </si>
  <si>
    <t>MINI BLIND</t>
  </si>
  <si>
    <t>SB55105</t>
  </si>
  <si>
    <t>SW - Standard Set</t>
  </si>
  <si>
    <t>ASSEMBLY.SUBASSY</t>
  </si>
  <si>
    <t>SUBASSY</t>
  </si>
  <si>
    <t>SC00100</t>
  </si>
  <si>
    <t>Envoy Docking Station</t>
  </si>
  <si>
    <t>SC00999</t>
  </si>
  <si>
    <t>Enhanced Envoy Docking Station</t>
  </si>
  <si>
    <t>CM13375</t>
  </si>
  <si>
    <t>Manual - Vision Operating System</t>
  </si>
  <si>
    <t>COMPONENT.PAPER</t>
  </si>
  <si>
    <t>PAPER</t>
  </si>
  <si>
    <t>CM14374</t>
  </si>
  <si>
    <t>PCMCIA II Card Holder</t>
  </si>
  <si>
    <t>CM22473</t>
  </si>
  <si>
    <t>Motherboard - 600 Series</t>
  </si>
  <si>
    <t>CM25175</t>
  </si>
  <si>
    <t>Manual - Vision Office Suite</t>
  </si>
  <si>
    <t>CM32546</t>
  </si>
  <si>
    <t>Battery -  Li Ion Pack (6 Cell)</t>
  </si>
  <si>
    <t>PERIPHERAL.POWER</t>
  </si>
  <si>
    <t>POWER</t>
  </si>
  <si>
    <t>CM35682</t>
  </si>
  <si>
    <t>Motherboard - 500 Series</t>
  </si>
  <si>
    <t>CM44131</t>
  </si>
  <si>
    <t>Modem - 56k v.90</t>
  </si>
  <si>
    <t>CM47234</t>
  </si>
  <si>
    <t>DVD/RW (R DL) / DVD-RAM - 16x/16x/5x Internal</t>
  </si>
  <si>
    <t>CM52293</t>
  </si>
  <si>
    <t>CM55437</t>
  </si>
  <si>
    <t>Docking Station</t>
  </si>
  <si>
    <t>CM59311</t>
  </si>
  <si>
    <t>Software - Spreadsheet</t>
  </si>
  <si>
    <t>CM63785</t>
  </si>
  <si>
    <t>Monitor Hinge</t>
  </si>
  <si>
    <t>CM67433</t>
  </si>
  <si>
    <t>Memory Card 5-in-1 Reader</t>
  </si>
  <si>
    <t>CM69930</t>
  </si>
  <si>
    <t>Spill Resistant Keyboard</t>
  </si>
  <si>
    <t>PERIPHERAL.KEYBOARD</t>
  </si>
  <si>
    <t>KEYBOARD</t>
  </si>
  <si>
    <t>CM74237</t>
  </si>
  <si>
    <t>Sound Card</t>
  </si>
  <si>
    <t>CM76962</t>
  </si>
  <si>
    <t>Video Card</t>
  </si>
  <si>
    <t>CM82336</t>
  </si>
  <si>
    <t>Monitor Stand</t>
  </si>
  <si>
    <t>CM85773</t>
  </si>
  <si>
    <t>Manual - Vision Networking</t>
  </si>
  <si>
    <t>CM94043</t>
  </si>
  <si>
    <t>Wi-Fi Network Card</t>
  </si>
  <si>
    <t>CM99105</t>
  </si>
  <si>
    <t>DDR3 SDRAM – 4GB</t>
  </si>
  <si>
    <t>99888</t>
  </si>
  <si>
    <t>Intransit receipt</t>
  </si>
  <si>
    <t>CM89108</t>
  </si>
  <si>
    <t>Power / Recharging Unit</t>
  </si>
  <si>
    <t>A.McCready</t>
  </si>
  <si>
    <t>AS18947</t>
  </si>
  <si>
    <t>Sentinel Deluxe Desktop</t>
  </si>
  <si>
    <t>11620</t>
  </si>
  <si>
    <t>6845</t>
  </si>
  <si>
    <t>CM54321</t>
  </si>
  <si>
    <t>Software - Word Processing</t>
  </si>
  <si>
    <t>13997</t>
  </si>
  <si>
    <t>Purchase requisition</t>
  </si>
  <si>
    <t>CM56560</t>
  </si>
  <si>
    <t>Software - Web Browser</t>
  </si>
  <si>
    <t>Shortages and Excess</t>
  </si>
  <si>
    <t>Items with excess inventory</t>
  </si>
  <si>
    <t>AS66201</t>
  </si>
  <si>
    <t>Vision Pad - Platinum</t>
  </si>
  <si>
    <t>COMPUTER.HANDHELD</t>
  </si>
  <si>
    <t>HANDHELD</t>
  </si>
  <si>
    <t>AS66202</t>
  </si>
  <si>
    <t>Vision Pad - Platinum Elite</t>
  </si>
  <si>
    <t>CM15138</t>
  </si>
  <si>
    <t>Monitor - 17"</t>
  </si>
  <si>
    <t>CM15140</t>
  </si>
  <si>
    <t>Monitor - 19"</t>
  </si>
  <si>
    <t>CM31556</t>
  </si>
  <si>
    <t>Monitor - 19" Flat</t>
  </si>
  <si>
    <t>J. Bigalow</t>
  </si>
  <si>
    <t>Bigalow, Mr. Jeffrey</t>
  </si>
  <si>
    <t>SMC2600</t>
  </si>
  <si>
    <t>Processed Wafer</t>
  </si>
  <si>
    <t>AS65101</t>
  </si>
  <si>
    <t>Vision Pad - Bronze</t>
  </si>
  <si>
    <t>CM08512</t>
  </si>
  <si>
    <t>RAM - 512MB</t>
  </si>
  <si>
    <t>CM08514</t>
  </si>
  <si>
    <t>RAM - 1GB</t>
  </si>
  <si>
    <t>CM66629</t>
  </si>
  <si>
    <t>Mother Board</t>
  </si>
  <si>
    <t>FS54888</t>
  </si>
  <si>
    <t>Sentinel Standard Desktop - FS Series</t>
  </si>
  <si>
    <t>COMPUTER.DESKTOP</t>
  </si>
  <si>
    <t>DESKTOP</t>
  </si>
  <si>
    <t>FS66629</t>
  </si>
  <si>
    <t>Envoy Ruggedized Laptop</t>
  </si>
  <si>
    <t>FS90000</t>
  </si>
  <si>
    <t>Power/Recharging Unit</t>
  </si>
  <si>
    <t>PF-VC1-SD5</t>
  </si>
  <si>
    <t>Product Family Vision Car SD5 Series</t>
  </si>
  <si>
    <t>AUTOMOTIVE.VEHICLE</t>
  </si>
  <si>
    <t>AUTOMOTIVE</t>
  </si>
  <si>
    <t>VEHICLE</t>
  </si>
  <si>
    <t>PF-VC1-SD7</t>
  </si>
  <si>
    <t>Product Family Vision Car SD7 Series</t>
  </si>
  <si>
    <t>PF-VC2-SUV9</t>
  </si>
  <si>
    <t>Product Family Vision Car SUV 9 Series</t>
  </si>
  <si>
    <t>SC6400</t>
  </si>
  <si>
    <t>Final Tested Chip - High Grade</t>
  </si>
  <si>
    <t>SEMICON.TEST CHIP</t>
  </si>
  <si>
    <t>SEMICON</t>
  </si>
  <si>
    <t>TEST CHIP</t>
  </si>
  <si>
    <t>SC6401</t>
  </si>
  <si>
    <t>Final Tested Chip - Medium Grade</t>
  </si>
  <si>
    <t>SC6402</t>
  </si>
  <si>
    <t>Final Tested Chip - Low Grade</t>
  </si>
  <si>
    <t>5516(1)(1)(1)</t>
  </si>
  <si>
    <t>Consolidated Supplies</t>
  </si>
  <si>
    <t>DALLAS-ERS</t>
  </si>
  <si>
    <t>AS66311</t>
  </si>
  <si>
    <t>Vision Pad DX - Mobile Computer</t>
  </si>
  <si>
    <t>AS66312</t>
  </si>
  <si>
    <t>Vision Pad SX - Mobile Computer</t>
  </si>
  <si>
    <t>AS66313</t>
  </si>
  <si>
    <t>Vision Pad ZX - Mobile Computer</t>
  </si>
  <si>
    <t>AS66701</t>
  </si>
  <si>
    <t>Vision Pad Advanced - Bronze</t>
  </si>
  <si>
    <t>AS66702</t>
  </si>
  <si>
    <t>Vision Pad Advanced - Silver</t>
  </si>
  <si>
    <t>AS66703</t>
  </si>
  <si>
    <t>Vision Pad Advanced - Gold</t>
  </si>
  <si>
    <t>75100001</t>
  </si>
  <si>
    <t>Printer Mechanism</t>
  </si>
  <si>
    <t>75100002</t>
  </si>
  <si>
    <t>B/W Cartidge Carrier</t>
  </si>
  <si>
    <t>75100003</t>
  </si>
  <si>
    <t>B/W Cartidge</t>
  </si>
  <si>
    <t>75100004</t>
  </si>
  <si>
    <t>Paper Carrier</t>
  </si>
  <si>
    <t>75100005</t>
  </si>
  <si>
    <t>Colour Cartidge</t>
  </si>
  <si>
    <t>75100006</t>
  </si>
  <si>
    <t>Colour Catridge Carrier</t>
  </si>
  <si>
    <t>75100007</t>
  </si>
  <si>
    <t>Cartridge Carrier</t>
  </si>
  <si>
    <t>75100008</t>
  </si>
  <si>
    <t>Ribbon Cable</t>
  </si>
  <si>
    <t>75100009</t>
  </si>
  <si>
    <t>Label</t>
  </si>
  <si>
    <t>75100010</t>
  </si>
  <si>
    <t>Retaining Spring</t>
  </si>
  <si>
    <t>75100011</t>
  </si>
  <si>
    <t>Shaft Assembly</t>
  </si>
  <si>
    <t>75100012</t>
  </si>
  <si>
    <t>Seal</t>
  </si>
  <si>
    <t>75100013</t>
  </si>
  <si>
    <t>Electronic Contact Strip</t>
  </si>
  <si>
    <t>75100014</t>
  </si>
  <si>
    <t>Shaft</t>
  </si>
  <si>
    <t>75100015</t>
  </si>
  <si>
    <t>Ink Sac</t>
  </si>
  <si>
    <t>75100017</t>
  </si>
  <si>
    <t>Cartidge</t>
  </si>
  <si>
    <t>75100019</t>
  </si>
  <si>
    <t>Finished Friction Roller</t>
  </si>
  <si>
    <t>75100021</t>
  </si>
  <si>
    <t>Motor Assembly</t>
  </si>
  <si>
    <t>75100022</t>
  </si>
  <si>
    <t>Gear Assembly</t>
  </si>
  <si>
    <t>75100023</t>
  </si>
  <si>
    <t>Raw Gear</t>
  </si>
  <si>
    <t>75100025</t>
  </si>
  <si>
    <t>Motor Housing</t>
  </si>
  <si>
    <t>75100026</t>
  </si>
  <si>
    <t>Motor Housing Casting</t>
  </si>
  <si>
    <t>75100027</t>
  </si>
  <si>
    <t>Motor</t>
  </si>
  <si>
    <t>75100028</t>
  </si>
  <si>
    <t>Sleeve</t>
  </si>
  <si>
    <t>75100029</t>
  </si>
  <si>
    <t>Machined Shaft</t>
  </si>
  <si>
    <t>75100030</t>
  </si>
  <si>
    <t>Shaft Raw Casting</t>
  </si>
  <si>
    <t>75100031</t>
  </si>
  <si>
    <t>Polythene</t>
  </si>
  <si>
    <t>75100032</t>
  </si>
  <si>
    <t>Plastic for Cartridge</t>
  </si>
  <si>
    <t>75100033</t>
  </si>
  <si>
    <t>Raw Friction Roller</t>
  </si>
  <si>
    <t>75100034</t>
  </si>
  <si>
    <t>Steel for Gears</t>
  </si>
  <si>
    <t>75100101</t>
  </si>
  <si>
    <t>Printer Mechansim</t>
  </si>
  <si>
    <t>AS65102</t>
  </si>
  <si>
    <t>Vision Pad - Silver</t>
  </si>
  <si>
    <t>AS65103</t>
  </si>
  <si>
    <t>Vision Pad - Gold</t>
  </si>
  <si>
    <t>AS74700</t>
  </si>
  <si>
    <t>Ultra Portable Laptop</t>
  </si>
  <si>
    <t>BL-VC1-SD5</t>
  </si>
  <si>
    <t>Blue Body Vision Car SD5</t>
  </si>
  <si>
    <t>AUTOMOTIVE.BODY</t>
  </si>
  <si>
    <t>BODY</t>
  </si>
  <si>
    <t>BL-VC1-SD7</t>
  </si>
  <si>
    <t>Blue Body Vision Car SD7</t>
  </si>
  <si>
    <t>BL-VC2-SUV9</t>
  </si>
  <si>
    <t>Blue Body Vision Car SUV9</t>
  </si>
  <si>
    <t>CHIP9000_HG</t>
  </si>
  <si>
    <t>Final High Grade Chip</t>
  </si>
  <si>
    <t>CL03755</t>
  </si>
  <si>
    <t>Collateral -- Description of Envoy Ambassador</t>
  </si>
  <si>
    <t>CL12345</t>
  </si>
  <si>
    <t>Collateral -- Sentinel Standard Data Sheet</t>
  </si>
  <si>
    <t>CL12346</t>
  </si>
  <si>
    <t>Collateral -- Sentinel MMD Data Sheet</t>
  </si>
  <si>
    <t>CL12347</t>
  </si>
  <si>
    <t>Collateral -- Envoy Standard Data Sheet</t>
  </si>
  <si>
    <t>CL12348</t>
  </si>
  <si>
    <t>Collateral -- Envoy Ambassador Data Sheet</t>
  </si>
  <si>
    <t>CM-BRK-PLT-VC1</t>
  </si>
  <si>
    <t>Brake Plates</t>
  </si>
  <si>
    <t>AUTOMOTIVE.BRAKES</t>
  </si>
  <si>
    <t>BRAKES</t>
  </si>
  <si>
    <t>CM-BRK-PLT-VC2</t>
  </si>
  <si>
    <t>CM-BRK-VC1</t>
  </si>
  <si>
    <t>Brake Assembly for SD5</t>
  </si>
  <si>
    <t>CM-BRK-VC2</t>
  </si>
  <si>
    <t>Brake Assembly for SUV9</t>
  </si>
  <si>
    <t>CM-CH-VC1</t>
  </si>
  <si>
    <t>Chassis for Vision Car</t>
  </si>
  <si>
    <t>CM-CH-VC2</t>
  </si>
  <si>
    <t>Chasis for Vision Car</t>
  </si>
  <si>
    <t>CM-CRK-SD5</t>
  </si>
  <si>
    <t>Crank Case</t>
  </si>
  <si>
    <t>AUTOMOTIVE.ENGINE</t>
  </si>
  <si>
    <t>ENGINE</t>
  </si>
  <si>
    <t>CM-CRK-SD7</t>
  </si>
  <si>
    <t>CM-CRK-SUV9</t>
  </si>
  <si>
    <t>CM-CRS-SD5</t>
  </si>
  <si>
    <t>Crank Shaft</t>
  </si>
  <si>
    <t>CM-CRS-SD7</t>
  </si>
  <si>
    <t>CM-CRS-SUV9</t>
  </si>
  <si>
    <t>CM-PNT-BLU</t>
  </si>
  <si>
    <t>Blue Paint</t>
  </si>
  <si>
    <t>CM-PNT-WHT</t>
  </si>
  <si>
    <t>White Paint</t>
  </si>
  <si>
    <t>CM-TIR-VC1</t>
  </si>
  <si>
    <t>Tire</t>
  </si>
  <si>
    <t>AUTOMOTIVE.TIRE</t>
  </si>
  <si>
    <t>TIRE</t>
  </si>
  <si>
    <t>CM-TIR-VC2</t>
  </si>
  <si>
    <t>CM74123</t>
  </si>
  <si>
    <t>Gel Wrist Pad</t>
  </si>
  <si>
    <t>CM9000_HG</t>
  </si>
  <si>
    <t>CM94532</t>
  </si>
  <si>
    <t>Software - English Office Suite</t>
  </si>
  <si>
    <t>COMPONENT.MISC</t>
  </si>
  <si>
    <t>DR10000</t>
  </si>
  <si>
    <t>3'x 7' Security Door</t>
  </si>
  <si>
    <t>BUILDING.DOORS</t>
  </si>
  <si>
    <t>BUILDING</t>
  </si>
  <si>
    <t>DOORS</t>
  </si>
  <si>
    <t>DR10001</t>
  </si>
  <si>
    <t>4' x 8' Left Security Door</t>
  </si>
  <si>
    <t>DR10002</t>
  </si>
  <si>
    <t>4' x 8' Right Security Door</t>
  </si>
  <si>
    <t>DR10003</t>
  </si>
  <si>
    <t>5' x 10' Left Security Door</t>
  </si>
  <si>
    <t>DR10004</t>
  </si>
  <si>
    <t>5' x 10' Right Security Door</t>
  </si>
  <si>
    <t>DR10050</t>
  </si>
  <si>
    <t>3'x 7' Traffic Door</t>
  </si>
  <si>
    <t>DR10051</t>
  </si>
  <si>
    <t>4' x 8' Left Traffic Door</t>
  </si>
  <si>
    <t>DR10052</t>
  </si>
  <si>
    <t>4' x 8' Right Traffic Door</t>
  </si>
  <si>
    <t>DR10053</t>
  </si>
  <si>
    <t>DR10054</t>
  </si>
  <si>
    <t>5' x 10' Right Traffic Door</t>
  </si>
  <si>
    <t>DR10100</t>
  </si>
  <si>
    <t>3' x 7' Black</t>
  </si>
  <si>
    <t>BUILDING.MISC</t>
  </si>
  <si>
    <t>DR10101</t>
  </si>
  <si>
    <t>3' x 7' Red</t>
  </si>
  <si>
    <t>DR10102</t>
  </si>
  <si>
    <t>3' x 7' White</t>
  </si>
  <si>
    <t>DR10103</t>
  </si>
  <si>
    <t>3' x 7' Navy</t>
  </si>
  <si>
    <t>DR10104</t>
  </si>
  <si>
    <t>4' x 8' Black</t>
  </si>
  <si>
    <t>DR10105</t>
  </si>
  <si>
    <t>4' x 8' Red</t>
  </si>
  <si>
    <t>DR10106</t>
  </si>
  <si>
    <t>4' x 8' White</t>
  </si>
  <si>
    <t>DR10107</t>
  </si>
  <si>
    <t>4' x 8' Navy</t>
  </si>
  <si>
    <t>DR10108</t>
  </si>
  <si>
    <t>5' x 10' Black</t>
  </si>
  <si>
    <t>DR10109</t>
  </si>
  <si>
    <t>5' x 10' Red</t>
  </si>
  <si>
    <t>DR10110</t>
  </si>
  <si>
    <t>5' x 10' White</t>
  </si>
  <si>
    <t>DR10111</t>
  </si>
  <si>
    <t>5' x 10' Navy</t>
  </si>
  <si>
    <t>DR10150</t>
  </si>
  <si>
    <t>3' x 7' Core</t>
  </si>
  <si>
    <t>DR10151</t>
  </si>
  <si>
    <t>4' x 8' Core</t>
  </si>
  <si>
    <t>DR10152</t>
  </si>
  <si>
    <t>5' x 10' Core</t>
  </si>
  <si>
    <t>DR10200</t>
  </si>
  <si>
    <t>10" x 10"</t>
  </si>
  <si>
    <t>DR10201</t>
  </si>
  <si>
    <t>12" x 14"</t>
  </si>
  <si>
    <t>DR10202</t>
  </si>
  <si>
    <t>16" x 20"</t>
  </si>
  <si>
    <t>DR10203</t>
  </si>
  <si>
    <t>20" x 20"</t>
  </si>
  <si>
    <t>DR10250</t>
  </si>
  <si>
    <t>10" x 10" Seal</t>
  </si>
  <si>
    <t>DR10251</t>
  </si>
  <si>
    <t>12" x 14" Seal</t>
  </si>
  <si>
    <t>DR10252</t>
  </si>
  <si>
    <t>16" x 20" Seal</t>
  </si>
  <si>
    <t>DR10253</t>
  </si>
  <si>
    <t>20" x 20" Seal</t>
  </si>
  <si>
    <t>DR10300</t>
  </si>
  <si>
    <t>10" x 10" Security Glass</t>
  </si>
  <si>
    <t>BUILDING.GLASS</t>
  </si>
  <si>
    <t>GLASS</t>
  </si>
  <si>
    <t>DR10301</t>
  </si>
  <si>
    <t>12" x 14" Security Glass</t>
  </si>
  <si>
    <t>DR10302</t>
  </si>
  <si>
    <t>16" x 20" Security Glass</t>
  </si>
  <si>
    <t>DR10303</t>
  </si>
  <si>
    <t>20" x 20" Security Glass</t>
  </si>
  <si>
    <t>DR10304</t>
  </si>
  <si>
    <t>10" x 10" Shatterproof</t>
  </si>
  <si>
    <t>DR10305</t>
  </si>
  <si>
    <t>12" x 14" Shatterproof</t>
  </si>
  <si>
    <t>DR10306</t>
  </si>
  <si>
    <t>16" x 20" Shatterproof</t>
  </si>
  <si>
    <t>DR10307</t>
  </si>
  <si>
    <t>20" x 20" Shatterproof</t>
  </si>
  <si>
    <t>DR10350</t>
  </si>
  <si>
    <t>Standard - 90 Degrees</t>
  </si>
  <si>
    <t>DR10351</t>
  </si>
  <si>
    <t>Standard - 180 Degrees</t>
  </si>
  <si>
    <t>DR10352</t>
  </si>
  <si>
    <t>Standard - 270 Degrees</t>
  </si>
  <si>
    <t>DR10353</t>
  </si>
  <si>
    <t>Stainless - 90 Degrees</t>
  </si>
  <si>
    <t>DR10354</t>
  </si>
  <si>
    <t>Stainless - 180 Degrees</t>
  </si>
  <si>
    <t>DR10355</t>
  </si>
  <si>
    <t>Stainless - 270 Degrees</t>
  </si>
  <si>
    <t>DR10356</t>
  </si>
  <si>
    <t>Stainless w/Ceramic Bearing - 90 Degrees</t>
  </si>
  <si>
    <t>DR10357</t>
  </si>
  <si>
    <t>Stainless w/Ceramic Bearing - 180 Degrees</t>
  </si>
  <si>
    <t>DR10358</t>
  </si>
  <si>
    <t>Stainless w/Ceramic Bearing - 270 Degrees</t>
  </si>
  <si>
    <t>DR10400</t>
  </si>
  <si>
    <t>Standard - For 3' x 7'</t>
  </si>
  <si>
    <t>DR10401</t>
  </si>
  <si>
    <t>Standard - For 8' x 8'</t>
  </si>
  <si>
    <t>DR10402</t>
  </si>
  <si>
    <t>Standard - For 10' x 10'</t>
  </si>
  <si>
    <t>DR10403</t>
  </si>
  <si>
    <t>Stainless - For 3' x 7'</t>
  </si>
  <si>
    <t>BUILDING.METAL</t>
  </si>
  <si>
    <t>METAL</t>
  </si>
  <si>
    <t>DR10404</t>
  </si>
  <si>
    <t>Stainless - For 8' x 8'</t>
  </si>
  <si>
    <t>DR10405</t>
  </si>
  <si>
    <t>Stainless - For 10' x 10'</t>
  </si>
  <si>
    <t>DR10450</t>
  </si>
  <si>
    <t>Standard Door Stops</t>
  </si>
  <si>
    <t>DR10500</t>
  </si>
  <si>
    <t>Standard Door Locks</t>
  </si>
  <si>
    <t>DR10550</t>
  </si>
  <si>
    <t>3' x 7' Gasket</t>
  </si>
  <si>
    <t>DR10551</t>
  </si>
  <si>
    <t>8' x 8' Gasket</t>
  </si>
  <si>
    <t>DR10552</t>
  </si>
  <si>
    <t>10' x 10' Gasket</t>
  </si>
  <si>
    <t>DR10600</t>
  </si>
  <si>
    <t>Polymer Guard</t>
  </si>
  <si>
    <t>DR10601</t>
  </si>
  <si>
    <t>Stainless Guard</t>
  </si>
  <si>
    <t>DR10650</t>
  </si>
  <si>
    <t>Standard Security Bolts</t>
  </si>
  <si>
    <t>DR10651</t>
  </si>
  <si>
    <t>Standard Cover Plate</t>
  </si>
  <si>
    <t>DR10700</t>
  </si>
  <si>
    <t>U - Shaped</t>
  </si>
  <si>
    <t>DR10701</t>
  </si>
  <si>
    <t>Standard Round</t>
  </si>
  <si>
    <t>DR10702</t>
  </si>
  <si>
    <t>Recessed</t>
  </si>
  <si>
    <t>DR40040</t>
  </si>
  <si>
    <t>Door Maintenance Pack</t>
  </si>
  <si>
    <t>DRAT000</t>
  </si>
  <si>
    <t>Vision Doors</t>
  </si>
  <si>
    <t>DRAT001</t>
  </si>
  <si>
    <t>Vision Security Doors</t>
  </si>
  <si>
    <t>DRAT002</t>
  </si>
  <si>
    <t>Vision Traffic Doors</t>
  </si>
  <si>
    <t>DROC001</t>
  </si>
  <si>
    <t>Security Door Sizes</t>
  </si>
  <si>
    <t>DROC002</t>
  </si>
  <si>
    <t>Traffic Door Sizes</t>
  </si>
  <si>
    <t>DROC003</t>
  </si>
  <si>
    <t>Color Finish (Polymer Skin)</t>
  </si>
  <si>
    <t>DROC004</t>
  </si>
  <si>
    <t>Steel Core</t>
  </si>
  <si>
    <t>DROC005</t>
  </si>
  <si>
    <t>Window Sizes</t>
  </si>
  <si>
    <t>DROC006</t>
  </si>
  <si>
    <t>Window Seal</t>
  </si>
  <si>
    <t>DROC007</t>
  </si>
  <si>
    <t>Window Material</t>
  </si>
  <si>
    <t>DROC008</t>
  </si>
  <si>
    <t>Door Hinges</t>
  </si>
  <si>
    <t>DROC009</t>
  </si>
  <si>
    <t>Door Kickplates</t>
  </si>
  <si>
    <t>DROC010</t>
  </si>
  <si>
    <t>Door Stops</t>
  </si>
  <si>
    <t>DROC011</t>
  </si>
  <si>
    <t>Door Locks</t>
  </si>
  <si>
    <t>DROC012</t>
  </si>
  <si>
    <t>Frame Gaskets</t>
  </si>
  <si>
    <t>DROC013</t>
  </si>
  <si>
    <t>Door Hinge Guards</t>
  </si>
  <si>
    <t>DROC014</t>
  </si>
  <si>
    <t>Door Security Bolts</t>
  </si>
  <si>
    <t>DROC015</t>
  </si>
  <si>
    <t>Door Handle</t>
  </si>
  <si>
    <t>DROC016</t>
  </si>
  <si>
    <t>8' x 8' Security Door</t>
  </si>
  <si>
    <t>DROC017</t>
  </si>
  <si>
    <t>10' x 10' Security Door</t>
  </si>
  <si>
    <t>DROC018</t>
  </si>
  <si>
    <t>8' x 8' Traffic Door</t>
  </si>
  <si>
    <t>DROC019</t>
  </si>
  <si>
    <t>10' x 10' Traffic Door</t>
  </si>
  <si>
    <t>ENG-VC1-SD5</t>
  </si>
  <si>
    <t>Engine for SD5</t>
  </si>
  <si>
    <t>ENG-VC1-SD7</t>
  </si>
  <si>
    <t>Engine for SD7</t>
  </si>
  <si>
    <t>ENG-VC2-SUV9</t>
  </si>
  <si>
    <t>Engine for SUV9</t>
  </si>
  <si>
    <t>FS-HVPWS-0255</t>
  </si>
  <si>
    <t>High Voltage Power Supply</t>
  </si>
  <si>
    <t>FS-LPTR-1500</t>
  </si>
  <si>
    <t>Laser Printer</t>
  </si>
  <si>
    <t>FS-PPUA-4334</t>
  </si>
  <si>
    <t>Paper Pick-Up Assembly</t>
  </si>
  <si>
    <t>FS18947</t>
  </si>
  <si>
    <t>Sentinel Deluxe Desktop - FS Series</t>
  </si>
  <si>
    <t>FS65101</t>
  </si>
  <si>
    <t>FS65102</t>
  </si>
  <si>
    <t>FS65103</t>
  </si>
  <si>
    <t>FS89106</t>
  </si>
  <si>
    <t>FS89107</t>
  </si>
  <si>
    <t>FS89108</t>
  </si>
  <si>
    <t>FS89109</t>
  </si>
  <si>
    <t>LENOVO-LAPTOP</t>
  </si>
  <si>
    <t>PMK-1000</t>
  </si>
  <si>
    <t>Preventative Maintanence Kit</t>
  </si>
  <si>
    <t>RT00001</t>
  </si>
  <si>
    <t>Cola .5 LTR 6PK</t>
  </si>
  <si>
    <t>GROCERY.SOFT DRINK</t>
  </si>
  <si>
    <t>GROCERY</t>
  </si>
  <si>
    <t>SOFT DRINK</t>
  </si>
  <si>
    <t>RT00003</t>
  </si>
  <si>
    <t>Reduced Fat Milk 1 Gal.</t>
  </si>
  <si>
    <t>GROCERY.DAIRY</t>
  </si>
  <si>
    <t>DAIRY</t>
  </si>
  <si>
    <t>RT00004</t>
  </si>
  <si>
    <t>Baked BBQ Chips 10oz</t>
  </si>
  <si>
    <t>GROCERY.CHIPS</t>
  </si>
  <si>
    <t>CHIPS</t>
  </si>
  <si>
    <t>RT00005</t>
  </si>
  <si>
    <t>Washing Detergent Powder w/bleach 117oz</t>
  </si>
  <si>
    <t>GROCERY.LAUNDRYDET</t>
  </si>
  <si>
    <t>LAUNDRYDET</t>
  </si>
  <si>
    <t>RT00006</t>
  </si>
  <si>
    <t>Natures Own Honey Wheat</t>
  </si>
  <si>
    <t>GROCERY.BREAD</t>
  </si>
  <si>
    <t>BREAD</t>
  </si>
  <si>
    <t>RT10007</t>
  </si>
  <si>
    <t>Carriage SLT861 Wristwatch</t>
  </si>
  <si>
    <t>JEWELRY.WATCHES</t>
  </si>
  <si>
    <t>JEWELRY</t>
  </si>
  <si>
    <t>WATCHES</t>
  </si>
  <si>
    <t>RT10008</t>
  </si>
  <si>
    <t>10KT Gold Size 4</t>
  </si>
  <si>
    <t>JEWELRY.RINGS</t>
  </si>
  <si>
    <t>RINGS</t>
  </si>
  <si>
    <t>RT10009</t>
  </si>
  <si>
    <t>Connoisseurs Jewelry Wipes</t>
  </si>
  <si>
    <t>JEWELRY.CLEANER</t>
  </si>
  <si>
    <t>CLEANER</t>
  </si>
  <si>
    <t>RT10010</t>
  </si>
  <si>
    <t>Puritan NAPPA Slim Wallet SLT14</t>
  </si>
  <si>
    <t>JEWELRY.WALLET</t>
  </si>
  <si>
    <t>WALLET</t>
  </si>
  <si>
    <t>RT10101</t>
  </si>
  <si>
    <t>NyQuil</t>
  </si>
  <si>
    <t>PHARMACY.COLD&amp;COUGH</t>
  </si>
  <si>
    <t>PHARMACY</t>
  </si>
  <si>
    <t>COLD&amp;COUGH</t>
  </si>
  <si>
    <t>RT10102</t>
  </si>
  <si>
    <t>Cough Drops</t>
  </si>
  <si>
    <t>RT10103</t>
  </si>
  <si>
    <t>Tylenol</t>
  </si>
  <si>
    <t>PHARMACY.PAIN RELVR</t>
  </si>
  <si>
    <t>PAIN RELVR</t>
  </si>
  <si>
    <t>RT10104</t>
  </si>
  <si>
    <t>Chewable Antacid</t>
  </si>
  <si>
    <t>RT10105</t>
  </si>
  <si>
    <t>Opti-Free</t>
  </si>
  <si>
    <t>PHARMACY.EYE CARE</t>
  </si>
  <si>
    <t>EYE CARE</t>
  </si>
  <si>
    <t>RT20011</t>
  </si>
  <si>
    <t>Main Stay Round White Quartz Clock</t>
  </si>
  <si>
    <t>JEWELRY.CLOCK</t>
  </si>
  <si>
    <t>CLOCK</t>
  </si>
  <si>
    <t>RT20012</t>
  </si>
  <si>
    <t>Pokemon Sapphire</t>
  </si>
  <si>
    <t>ELECTRONIC.GAME BOY</t>
  </si>
  <si>
    <t>GAME BOY</t>
  </si>
  <si>
    <t>RT20013</t>
  </si>
  <si>
    <t>20" Color Television</t>
  </si>
  <si>
    <t>ELECTRONIC.TELEVISION</t>
  </si>
  <si>
    <t>TELEVISION</t>
  </si>
  <si>
    <t>RT20014</t>
  </si>
  <si>
    <t>6' S Video Cable</t>
  </si>
  <si>
    <t>RT20015</t>
  </si>
  <si>
    <t>Miracle</t>
  </si>
  <si>
    <t>ELECTRONIC.VIDEO/DVD</t>
  </si>
  <si>
    <t>VIDEO/DVD</t>
  </si>
  <si>
    <t>RT20101</t>
  </si>
  <si>
    <t>Special Kitty</t>
  </si>
  <si>
    <t>PET SUPPLY.CAT FOOD</t>
  </si>
  <si>
    <t>PET SUPPLY</t>
  </si>
  <si>
    <t>CAT FOOD</t>
  </si>
  <si>
    <t>RT20102</t>
  </si>
  <si>
    <t>Millet Spray</t>
  </si>
  <si>
    <t>PET SUPPLY.BIRDSUPPLY</t>
  </si>
  <si>
    <t>BIRDSUPPLY</t>
  </si>
  <si>
    <t>RT20103</t>
  </si>
  <si>
    <t>Beggin Strips</t>
  </si>
  <si>
    <t>PET SUPPLY.DOG TREATS</t>
  </si>
  <si>
    <t>DOG TREATS</t>
  </si>
  <si>
    <t>RT20104</t>
  </si>
  <si>
    <t>Meaty Chunks N Gravy OL' Roy</t>
  </si>
  <si>
    <t>PET SUPPLY.DOG FOOD</t>
  </si>
  <si>
    <t>DOG FOOD</t>
  </si>
  <si>
    <t>RT20105</t>
  </si>
  <si>
    <t>Ick Clear Tank Buddies</t>
  </si>
  <si>
    <t>PET SUPPLY.FISHSUPPLY</t>
  </si>
  <si>
    <t>FISHSUPPLY</t>
  </si>
  <si>
    <t>RT30016</t>
  </si>
  <si>
    <t>Carpenters Gold</t>
  </si>
  <si>
    <t>ELECTRONIC.MUSIC</t>
  </si>
  <si>
    <t>MUSIC</t>
  </si>
  <si>
    <t>RT30017</t>
  </si>
  <si>
    <t>6.0V Drill Kit</t>
  </si>
  <si>
    <t>HARDWARE.POWER TOOL</t>
  </si>
  <si>
    <t>HARDWARE</t>
  </si>
  <si>
    <t>POWER TOOL</t>
  </si>
  <si>
    <t>RT30018</t>
  </si>
  <si>
    <t>Tool Box w/tools</t>
  </si>
  <si>
    <t>HARDWARE.MECH TOOL</t>
  </si>
  <si>
    <t>MECH TOOL</t>
  </si>
  <si>
    <t>RT30019</t>
  </si>
  <si>
    <t>Gloss Protective Enamel - 1202 Blue</t>
  </si>
  <si>
    <t>HARDWARE.PAINT</t>
  </si>
  <si>
    <t>PAINT</t>
  </si>
  <si>
    <t>RT30020</t>
  </si>
  <si>
    <t>Clear plastic Sheeting 10" X 25' X 3.5ml</t>
  </si>
  <si>
    <t>HARDWARE.PAINT SUP</t>
  </si>
  <si>
    <t>PAINT SUP</t>
  </si>
  <si>
    <t>RT30102</t>
  </si>
  <si>
    <t>Soup Bowl 18oz</t>
  </si>
  <si>
    <t>HOUSEWARE.DINNERWARE</t>
  </si>
  <si>
    <t>HOUSEWARE</t>
  </si>
  <si>
    <t>DINNERWARE</t>
  </si>
  <si>
    <t>RT30103</t>
  </si>
  <si>
    <t>20 Piece Stainless</t>
  </si>
  <si>
    <t>HOUSEWARE.FLATWARE</t>
  </si>
  <si>
    <t>FLATWARE</t>
  </si>
  <si>
    <t>RT30104</t>
  </si>
  <si>
    <t>Salad Spinner</t>
  </si>
  <si>
    <t>HOUSEWARE.KIT GADGET</t>
  </si>
  <si>
    <t>KIT GADGET</t>
  </si>
  <si>
    <t>RT30105</t>
  </si>
  <si>
    <t>Cereal Dispenser</t>
  </si>
  <si>
    <t>HOUSEWARE.CONTAINER</t>
  </si>
  <si>
    <t>CONTAINER</t>
  </si>
  <si>
    <t>RT30106</t>
  </si>
  <si>
    <t>Glad Drawstring 13 Gal</t>
  </si>
  <si>
    <t>RT40021</t>
  </si>
  <si>
    <t>Paint Brush 4"</t>
  </si>
  <si>
    <t>RT40022</t>
  </si>
  <si>
    <t>9 X 12 Tarp</t>
  </si>
  <si>
    <t>SPORTING.CAMPING</t>
  </si>
  <si>
    <t>SPORTING</t>
  </si>
  <si>
    <t>CAMPING</t>
  </si>
  <si>
    <t>RT40023</t>
  </si>
  <si>
    <t>Tiger Spinning Combo</t>
  </si>
  <si>
    <t>SPORTING.FISHING</t>
  </si>
  <si>
    <t>FISHING</t>
  </si>
  <si>
    <t>RT40024</t>
  </si>
  <si>
    <t>Arbo Hula Popper</t>
  </si>
  <si>
    <t>RT40025</t>
  </si>
  <si>
    <t>Basketball</t>
  </si>
  <si>
    <t>SPORTING.TOY</t>
  </si>
  <si>
    <t>TOY</t>
  </si>
  <si>
    <t>RT40026</t>
  </si>
  <si>
    <t>Monster Tennis Balls</t>
  </si>
  <si>
    <t>RT50032</t>
  </si>
  <si>
    <t>Bear</t>
  </si>
  <si>
    <t>TOYS.STUFF ANML</t>
  </si>
  <si>
    <t>TOYS</t>
  </si>
  <si>
    <t>STUFF ANML</t>
  </si>
  <si>
    <t>RT50033</t>
  </si>
  <si>
    <t>Jig Saw Puzzle</t>
  </si>
  <si>
    <t>TOYS.PUZZLE</t>
  </si>
  <si>
    <t>PUZZLE</t>
  </si>
  <si>
    <t>RT50034</t>
  </si>
  <si>
    <t>Stow-a-way 20" Folding Bike</t>
  </si>
  <si>
    <t>TOYS.BICYCLE</t>
  </si>
  <si>
    <t>BICYCLE</t>
  </si>
  <si>
    <t>RT50035</t>
  </si>
  <si>
    <t>Adult Bycycle Helment</t>
  </si>
  <si>
    <t>TOYS.BIKEACCESS</t>
  </si>
  <si>
    <t>BIKEACCESS</t>
  </si>
  <si>
    <t>RT50036</t>
  </si>
  <si>
    <t>Barbie</t>
  </si>
  <si>
    <t>TOYS.DOLL</t>
  </si>
  <si>
    <t>DOLL</t>
  </si>
  <si>
    <t>RT50101</t>
  </si>
  <si>
    <t>Corner Desk</t>
  </si>
  <si>
    <t>HOME FURN.FURNITURE</t>
  </si>
  <si>
    <t>HOME FURN</t>
  </si>
  <si>
    <t>FURNITURE</t>
  </si>
  <si>
    <t>RT50102</t>
  </si>
  <si>
    <t>Fabric Chair - Blue</t>
  </si>
  <si>
    <t>RT50103</t>
  </si>
  <si>
    <t>Kitchen Hutch</t>
  </si>
  <si>
    <t>RT50104</t>
  </si>
  <si>
    <t>Wall Entertainment Center</t>
  </si>
  <si>
    <t>RT50105</t>
  </si>
  <si>
    <t>Soft Touch Duster Cloths</t>
  </si>
  <si>
    <t>HOME FURN.ACCESSORY</t>
  </si>
  <si>
    <t>RT60037</t>
  </si>
  <si>
    <t>Pennzoil 1Ow-30 5 QT</t>
  </si>
  <si>
    <t>AUTOMOTIVE.OIL</t>
  </si>
  <si>
    <t>OIL</t>
  </si>
  <si>
    <t>RT60038</t>
  </si>
  <si>
    <t>Prestone</t>
  </si>
  <si>
    <t>AUTOMOTIVE.ANTIFREEZE</t>
  </si>
  <si>
    <t>ANTIFREEZE</t>
  </si>
  <si>
    <t>RT60039</t>
  </si>
  <si>
    <t>32 oz Wheel Cleaner</t>
  </si>
  <si>
    <t>AUTOMOTIVE.CLEANING</t>
  </si>
  <si>
    <t>CLEANING</t>
  </si>
  <si>
    <t>RT60040</t>
  </si>
  <si>
    <t>Michelin Select LT P235/75R15</t>
  </si>
  <si>
    <t>RT60041</t>
  </si>
  <si>
    <t>12" SubWolfer</t>
  </si>
  <si>
    <t>AUTOMOTIVE.SOUND</t>
  </si>
  <si>
    <t>SOUND</t>
  </si>
  <si>
    <t>RT60101</t>
  </si>
  <si>
    <t>Georgia Pacific Copy Paper 84/20/500</t>
  </si>
  <si>
    <t>HOME &amp; OFC.PAPER</t>
  </si>
  <si>
    <t>HOME &amp; OFC</t>
  </si>
  <si>
    <t>RT60102</t>
  </si>
  <si>
    <t>Rubbermaid Black Plastic Pencil Cup</t>
  </si>
  <si>
    <t>HOME &amp; OFC.DESK ACC</t>
  </si>
  <si>
    <t>DESK ACC</t>
  </si>
  <si>
    <t>RT60103</t>
  </si>
  <si>
    <t>Ampad 4pk Legal Pad</t>
  </si>
  <si>
    <t>RT60104</t>
  </si>
  <si>
    <t>Ampad 9X12 Catalog Envelope 6 ct</t>
  </si>
  <si>
    <t>HOME &amp; OFC.ENVELOP</t>
  </si>
  <si>
    <t>ENVELOP</t>
  </si>
  <si>
    <t>RT60105</t>
  </si>
  <si>
    <t>Scotch Magic Tape Disposable 3/4" X 650 In.</t>
  </si>
  <si>
    <t>HOME &amp; OFC.TAPE</t>
  </si>
  <si>
    <t>TAPE</t>
  </si>
  <si>
    <t>RT70101</t>
  </si>
  <si>
    <t>Bath Ice Blue</t>
  </si>
  <si>
    <t>HOME FASH.BATH TOWEL</t>
  </si>
  <si>
    <t>BATH TOWEL</t>
  </si>
  <si>
    <t>RT70102</t>
  </si>
  <si>
    <t>Floral Paisley Lotion</t>
  </si>
  <si>
    <t>HOME FASH.BATHACCESS</t>
  </si>
  <si>
    <t>BATHACCESS</t>
  </si>
  <si>
    <t>RT70103</t>
  </si>
  <si>
    <t>Body Pillow 20" X 54"</t>
  </si>
  <si>
    <t>HOME FASH.BED PILLOW</t>
  </si>
  <si>
    <t>BED PILLOW</t>
  </si>
  <si>
    <t>RT70104</t>
  </si>
  <si>
    <t>Flannel Sheet Set Queen</t>
  </si>
  <si>
    <t>HOME FASH.SHEETS</t>
  </si>
  <si>
    <t>SHEETS</t>
  </si>
  <si>
    <t>RT70105</t>
  </si>
  <si>
    <t>Vinyl Mini Blind 29 X 64</t>
  </si>
  <si>
    <t>RT80042</t>
  </si>
  <si>
    <t>Vitamin C</t>
  </si>
  <si>
    <t>HEALTH&amp;BTY.VITAMINS</t>
  </si>
  <si>
    <t>HEALTH&amp;BTY</t>
  </si>
  <si>
    <t>VITAMINS</t>
  </si>
  <si>
    <t>RT80043</t>
  </si>
  <si>
    <t>Colegate Shaving Cream</t>
  </si>
  <si>
    <t>HEALTH&amp;BTY.FACIALCARE</t>
  </si>
  <si>
    <t>FACIALCARE</t>
  </si>
  <si>
    <t>RT80044</t>
  </si>
  <si>
    <t>Bandaids</t>
  </si>
  <si>
    <t>HEALTH&amp;BTY.FIRST AID</t>
  </si>
  <si>
    <t>FIRST AID</t>
  </si>
  <si>
    <t>RT80045</t>
  </si>
  <si>
    <t>Crest</t>
  </si>
  <si>
    <t>HEALTH&amp;BTY.TOOTHPASTE</t>
  </si>
  <si>
    <t>TOOTHPASTE</t>
  </si>
  <si>
    <t>RT80046</t>
  </si>
  <si>
    <t>Secret</t>
  </si>
  <si>
    <t>HEALTH&amp;BTY.DEODORANT</t>
  </si>
  <si>
    <t>DEODORANT</t>
  </si>
  <si>
    <t>RT80101</t>
  </si>
  <si>
    <t>Faded Glory Down Jacket Black M(8/10)</t>
  </si>
  <si>
    <t>LADIES APL.COATS</t>
  </si>
  <si>
    <t>LADIES APL</t>
  </si>
  <si>
    <t>COATS</t>
  </si>
  <si>
    <t>RT80102</t>
  </si>
  <si>
    <t>White Stag Fleese set Tusk XL(16/18)</t>
  </si>
  <si>
    <t>LADIES APL.CASUAL</t>
  </si>
  <si>
    <t>CASUAL</t>
  </si>
  <si>
    <t>RT80103</t>
  </si>
  <si>
    <t>Levi Strauss Seam Front Jean Dark Stone 14 Misses</t>
  </si>
  <si>
    <t>LADIES APL.DENIM</t>
  </si>
  <si>
    <t>DENIM</t>
  </si>
  <si>
    <t>RT80104</t>
  </si>
  <si>
    <t>White Stag Tex Lin Shirt Apple Green 16W</t>
  </si>
  <si>
    <t>LADIES APL.SHIRTS</t>
  </si>
  <si>
    <t>SHIRTS</t>
  </si>
  <si>
    <t>RT80105</t>
  </si>
  <si>
    <t>Faded Glory Long Sleeve Dress Black 14</t>
  </si>
  <si>
    <t>RT90047</t>
  </si>
  <si>
    <t>Corn, Sweet</t>
  </si>
  <si>
    <t>LAWN&amp;GRDN.SEED</t>
  </si>
  <si>
    <t>LAWN&amp;GRDN</t>
  </si>
  <si>
    <t>SEED</t>
  </si>
  <si>
    <t>RT90048</t>
  </si>
  <si>
    <t>Weed Eater</t>
  </si>
  <si>
    <t>LAWN&amp;GRDN.TRIMMER</t>
  </si>
  <si>
    <t>TRIMMER</t>
  </si>
  <si>
    <t>RT90049</t>
  </si>
  <si>
    <t>Lawn Mower</t>
  </si>
  <si>
    <t>LAWN&amp;GRDN.EQUIPMENT</t>
  </si>
  <si>
    <t>EQUIPMENT</t>
  </si>
  <si>
    <t>RT90050</t>
  </si>
  <si>
    <t>Plastic Wheel 8" X 1.75"</t>
  </si>
  <si>
    <t>LAWN&amp;GRDN.MOWER PART</t>
  </si>
  <si>
    <t>MOWER PART</t>
  </si>
  <si>
    <t>RT90051</t>
  </si>
  <si>
    <t>Trimmer Line .080" X 150'</t>
  </si>
  <si>
    <t>LAWN&amp;GRDN.TRIM PARTS</t>
  </si>
  <si>
    <t>TRIM PARTS</t>
  </si>
  <si>
    <t>SB32982</t>
  </si>
  <si>
    <t>Manual Set</t>
  </si>
  <si>
    <t>SB90207</t>
  </si>
  <si>
    <t>Chassis - Sentinel Standard</t>
  </si>
  <si>
    <t>Transportation Container</t>
  </si>
  <si>
    <t>WD-VC1-SD</t>
  </si>
  <si>
    <t>Welded Body for SD</t>
  </si>
  <si>
    <t>WD-VC2-SUV9</t>
  </si>
  <si>
    <t>Welded Body for SUV9</t>
  </si>
  <si>
    <t>WH-VC1-SD5</t>
  </si>
  <si>
    <t>White Body Vision Car SD5</t>
  </si>
  <si>
    <t>WH-VC1-SD7</t>
  </si>
  <si>
    <t>White Body Vision Car SD7</t>
  </si>
  <si>
    <t>WH-VC2-SUV9</t>
  </si>
  <si>
    <t>White Body Vision Car SUV9</t>
  </si>
  <si>
    <t>B. Daniels</t>
  </si>
  <si>
    <t>10-40W Oil</t>
  </si>
  <si>
    <t>10-40W Vehicle Motor Oil</t>
  </si>
  <si>
    <t>CM11199</t>
  </si>
  <si>
    <t>Replacement Laptop Battery</t>
  </si>
  <si>
    <t>B. Edge</t>
  </si>
  <si>
    <t>Edge, Mr. Brian Lee David</t>
  </si>
  <si>
    <t>CM88321</t>
  </si>
  <si>
    <t>LCD Display</t>
  </si>
  <si>
    <t>CM88326</t>
  </si>
  <si>
    <t>Plastic Case</t>
  </si>
  <si>
    <t>SB88328</t>
  </si>
  <si>
    <t>PCB Assy - Vision Pad DX</t>
  </si>
  <si>
    <t>14284</t>
  </si>
  <si>
    <t>14277</t>
  </si>
  <si>
    <t>14278</t>
  </si>
  <si>
    <t>14283</t>
  </si>
  <si>
    <t>C. Baker</t>
  </si>
  <si>
    <t>Baker, Catherine</t>
  </si>
  <si>
    <t>OC29315</t>
  </si>
  <si>
    <t>RAM Option Class</t>
  </si>
  <si>
    <t>OC31188</t>
  </si>
  <si>
    <t>Monitor Stand Machine Instructions</t>
  </si>
  <si>
    <t>OC40185</t>
  </si>
  <si>
    <t>Monitor Option Class</t>
  </si>
  <si>
    <t>OC42556</t>
  </si>
  <si>
    <t>SB41101</t>
  </si>
  <si>
    <t>PDA ASSEMBLY</t>
  </si>
  <si>
    <t>VI40001</t>
  </si>
  <si>
    <t>Motherboard - 700 Series</t>
  </si>
  <si>
    <t>VI74953</t>
  </si>
  <si>
    <t>Desktop Chassis Model A243</t>
  </si>
  <si>
    <t>C. Horton</t>
  </si>
  <si>
    <t>Horton, Ms. Connor Esq.</t>
  </si>
  <si>
    <t>AS62444</t>
  </si>
  <si>
    <t>Sentinal Upgrade Pack</t>
  </si>
  <si>
    <t>COMPUTER.ADD ON</t>
  </si>
  <si>
    <t>ADD ON</t>
  </si>
  <si>
    <t>CM41301</t>
  </si>
  <si>
    <t>PDA 2 MB RAM</t>
  </si>
  <si>
    <t>OC55449</t>
  </si>
  <si>
    <t>Networking/Dial-Up</t>
  </si>
  <si>
    <t>OC58102</t>
  </si>
  <si>
    <t>Drive Option Class</t>
  </si>
  <si>
    <t>OC59872</t>
  </si>
  <si>
    <t>Office Suite</t>
  </si>
  <si>
    <t>SB22678</t>
  </si>
  <si>
    <t>Sentinal Upgrade Board Assembly</t>
  </si>
  <si>
    <t>Items with negative starting on hand</t>
  </si>
  <si>
    <t>AS16101</t>
  </si>
  <si>
    <t>Cosmic Hero I GAMEBX2</t>
  </si>
  <si>
    <t>GAME.SOFTWARE</t>
  </si>
  <si>
    <t>GAME</t>
  </si>
  <si>
    <t>AS16102</t>
  </si>
  <si>
    <t>Battle of the Giants PC</t>
  </si>
  <si>
    <t>AS16103</t>
  </si>
  <si>
    <t>Epic Disaster GAMEBX2</t>
  </si>
  <si>
    <t>AS16104</t>
  </si>
  <si>
    <t>Epic Disaster GAMEBX1</t>
  </si>
  <si>
    <t>AS16105</t>
  </si>
  <si>
    <t>Cosmic Hero II GAMEBX2</t>
  </si>
  <si>
    <t>AS16106</t>
  </si>
  <si>
    <t>Cosmic Hero III GAMEBX2</t>
  </si>
  <si>
    <t>AS16107</t>
  </si>
  <si>
    <t>Cosmic Hero IV GAMEBX2</t>
  </si>
  <si>
    <t>AS16108</t>
  </si>
  <si>
    <t>Basketball Champs 2002 GAMEBX2</t>
  </si>
  <si>
    <t>AS16109</t>
  </si>
  <si>
    <t>Basketball Champs 2002 GAMEBX1</t>
  </si>
  <si>
    <t>AS16110</t>
  </si>
  <si>
    <t>Basketball Champs 2003 GAMEBX2</t>
  </si>
  <si>
    <t>AS16111</t>
  </si>
  <si>
    <t>Basketball Champs 2003 GAMEBX1</t>
  </si>
  <si>
    <t>AS16112</t>
  </si>
  <si>
    <t>Basketball Champs 2004 GAMEBX2</t>
  </si>
  <si>
    <t>AS16113</t>
  </si>
  <si>
    <t>Basketball Champs 2004 GAMEBX1</t>
  </si>
  <si>
    <t>AS16114</t>
  </si>
  <si>
    <t>Basketball Champs 2005 GAMEBX2</t>
  </si>
  <si>
    <t>AS16115</t>
  </si>
  <si>
    <t>Basketball Champs 2005 GAMEBX1</t>
  </si>
  <si>
    <t>AS16116</t>
  </si>
  <si>
    <t>Hockey Champs 2K6 GAMEBX2</t>
  </si>
  <si>
    <t>AS16117</t>
  </si>
  <si>
    <t>Mysterious Adventures GAMEBX2</t>
  </si>
  <si>
    <t>AS16118</t>
  </si>
  <si>
    <t>18 Hole Golf 2 GAMEBX2</t>
  </si>
  <si>
    <t>AS16119</t>
  </si>
  <si>
    <t>Battle of the Giants 2 DVD</t>
  </si>
  <si>
    <t>AS16120</t>
  </si>
  <si>
    <t>Battle of the Giants 2 PC</t>
  </si>
  <si>
    <t>AS16121</t>
  </si>
  <si>
    <t>Super Hero I GAMEBX2</t>
  </si>
  <si>
    <t>AS16122</t>
  </si>
  <si>
    <t>Super Hero II GAMEBX1</t>
  </si>
  <si>
    <t>AS16123</t>
  </si>
  <si>
    <t>Mega Hero II GAMEBX2</t>
  </si>
  <si>
    <t>AS16124</t>
  </si>
  <si>
    <t>Mega Hero I GAMEBX2</t>
  </si>
  <si>
    <t>AS16125</t>
  </si>
  <si>
    <t>Invaders from Space GAMEBX2</t>
  </si>
  <si>
    <t>AS16126</t>
  </si>
  <si>
    <t>Invaders from Space GAMEBX1</t>
  </si>
  <si>
    <t>AS16127</t>
  </si>
  <si>
    <t>Vintage Games GAMEBX2</t>
  </si>
  <si>
    <t>AS16128</t>
  </si>
  <si>
    <t>Vintage Games GAMEBX1</t>
  </si>
  <si>
    <t>AT22124</t>
  </si>
  <si>
    <t>Chassis - Sentinel</t>
  </si>
  <si>
    <t>AT62441*108</t>
  </si>
  <si>
    <t>Sentinel Assemble to Order</t>
  </si>
  <si>
    <t>AT62441*128</t>
  </si>
  <si>
    <t>AT62441*148</t>
  </si>
  <si>
    <t>AT62441*149</t>
  </si>
  <si>
    <t>AT62441*2</t>
  </si>
  <si>
    <t>AT62441*22</t>
  </si>
  <si>
    <t>AT62441*43</t>
  </si>
  <si>
    <t>AT62441*63</t>
  </si>
  <si>
    <t>AT62441*82</t>
  </si>
  <si>
    <t>AT62441*86</t>
  </si>
  <si>
    <t>AT62441*87</t>
  </si>
  <si>
    <t>AT68331</t>
  </si>
  <si>
    <t>Envoy Lite</t>
  </si>
  <si>
    <t>AT68331*109</t>
  </si>
  <si>
    <t>Envoy Assemble to Order</t>
  </si>
  <si>
    <t>AT68331*129</t>
  </si>
  <si>
    <t>AT68331*42</t>
  </si>
  <si>
    <t>AT68331*62</t>
  </si>
  <si>
    <t>CM10550</t>
  </si>
  <si>
    <t>Motherboard, Series 550</t>
  </si>
  <si>
    <t>CM11222</t>
  </si>
  <si>
    <t>Battery - Extended Life</t>
  </si>
  <si>
    <t>CM16101</t>
  </si>
  <si>
    <t>Label - Cosmic Hero I GAMEBX2</t>
  </si>
  <si>
    <t>CM16102</t>
  </si>
  <si>
    <t>Label - Battle of the Giants PC</t>
  </si>
  <si>
    <t>CM16103</t>
  </si>
  <si>
    <t>Label - Epic Disaster GAMEBX2</t>
  </si>
  <si>
    <t>CM16104</t>
  </si>
  <si>
    <t>Label - Epic Disaster GAMEBX1</t>
  </si>
  <si>
    <t>CM16105</t>
  </si>
  <si>
    <t>Label - Cosmic Hero II GAMEBX2</t>
  </si>
  <si>
    <t>CM16106</t>
  </si>
  <si>
    <t>Label - Cosmic Hero III GAMEBX2</t>
  </si>
  <si>
    <t>CM16107</t>
  </si>
  <si>
    <t>Label - Cosmic Hero IV GAMEBX2</t>
  </si>
  <si>
    <t>CM16108</t>
  </si>
  <si>
    <t>Label - Basketball Champs 2002 GAMEBX2</t>
  </si>
  <si>
    <t>CM16109</t>
  </si>
  <si>
    <t>Label - Basketball Champs 2002 GAMEBX1</t>
  </si>
  <si>
    <t>CM16110</t>
  </si>
  <si>
    <t>Label - Basketball Champs 2003 GAMEBX2</t>
  </si>
  <si>
    <t>CM16111</t>
  </si>
  <si>
    <t>Label - Basketball Champs 2003 GAMEBX1</t>
  </si>
  <si>
    <t>CM16112</t>
  </si>
  <si>
    <t>Label - Basketball Champs 2004 GAMEBX2</t>
  </si>
  <si>
    <t>CM16113</t>
  </si>
  <si>
    <t>Label - Basketball Champs 2004 GAMEBX1</t>
  </si>
  <si>
    <t>CM16114</t>
  </si>
  <si>
    <t>Label - Basketball Champs 2005 GAMEBX2</t>
  </si>
  <si>
    <t>CM16115</t>
  </si>
  <si>
    <t>Label - Basketball Champs 2005 GAMEBX1</t>
  </si>
  <si>
    <t>CM16116</t>
  </si>
  <si>
    <t>Label - Hockey Champs 2K6 GAMEBX2</t>
  </si>
  <si>
    <t>CM16117</t>
  </si>
  <si>
    <t>Label - Mysterious Adventures GAMEBX2</t>
  </si>
  <si>
    <t>CM16118</t>
  </si>
  <si>
    <t>Label - 18 Hole Golf 2 GAMEBX2</t>
  </si>
  <si>
    <t>CM16119</t>
  </si>
  <si>
    <t>Label - Battle of the Giants 2 DVD</t>
  </si>
  <si>
    <t>CM16120</t>
  </si>
  <si>
    <t>Label - Battle of the Giants 2 PC</t>
  </si>
  <si>
    <t>CM16121</t>
  </si>
  <si>
    <t>Label - Super Hero I GAMEBX2</t>
  </si>
  <si>
    <t>CM16122</t>
  </si>
  <si>
    <t>Label - Super Hero II GAMEBX1</t>
  </si>
  <si>
    <t>CM16123</t>
  </si>
  <si>
    <t>Label - Mega Hero II GAMEBX2</t>
  </si>
  <si>
    <t>CM16124</t>
  </si>
  <si>
    <t>Label - Mega Hero I GAMEBX2</t>
  </si>
  <si>
    <t>CM16125</t>
  </si>
  <si>
    <t>Label - Invaders from Space GAMEBX2</t>
  </si>
  <si>
    <t>CM16126</t>
  </si>
  <si>
    <t>Label - Invaders from Space GAMEBX1</t>
  </si>
  <si>
    <t>CM16127</t>
  </si>
  <si>
    <t>Label - Vintage Games GAMEBX2</t>
  </si>
  <si>
    <t>CM16128</t>
  </si>
  <si>
    <t>Label - Vintage Games GAMEBX1</t>
  </si>
  <si>
    <t>CM16198</t>
  </si>
  <si>
    <t>Game Disk Media</t>
  </si>
  <si>
    <t>CM16199</t>
  </si>
  <si>
    <t>Game Disk Case</t>
  </si>
  <si>
    <t>CM22684</t>
  </si>
  <si>
    <t>Envoy Upgrade Switch</t>
  </si>
  <si>
    <t>CM650405</t>
  </si>
  <si>
    <t>Capacitor SMT 10 microf 0804</t>
  </si>
  <si>
    <t>CM65201</t>
  </si>
  <si>
    <t>LCD 9" Passive Monitor</t>
  </si>
  <si>
    <t>CM66224</t>
  </si>
  <si>
    <t>CM66229</t>
  </si>
  <si>
    <t>CM66236</t>
  </si>
  <si>
    <t>Resistor SMT 1.0 kOhm 0604</t>
  </si>
  <si>
    <t>CM66237</t>
  </si>
  <si>
    <t>PCB Main</t>
  </si>
  <si>
    <t>CM66239</t>
  </si>
  <si>
    <t>Resistor SMT 1.5 kOhm 0605</t>
  </si>
  <si>
    <t>CM66248</t>
  </si>
  <si>
    <t>Micro 64k</t>
  </si>
  <si>
    <t>CM66298</t>
  </si>
  <si>
    <t>Capacitor SMT 0.5 kOhm</t>
  </si>
  <si>
    <t>CM66331</t>
  </si>
  <si>
    <t>Micro 24k</t>
  </si>
  <si>
    <t>CM66332</t>
  </si>
  <si>
    <t>PCB - Main</t>
  </si>
  <si>
    <t>CM66333</t>
  </si>
  <si>
    <t>Resistor SMT 0.5 kOhm 0603</t>
  </si>
  <si>
    <t>CM66372</t>
  </si>
  <si>
    <t>Desk Stand Legs - Oak</t>
  </si>
  <si>
    <t>CM66702</t>
  </si>
  <si>
    <t>Silver Plastic Kit</t>
  </si>
  <si>
    <t>COMPONENT.PLASTIC</t>
  </si>
  <si>
    <t>PLASTIC</t>
  </si>
  <si>
    <t>CM66703</t>
  </si>
  <si>
    <t>Gold Plastic Kit</t>
  </si>
  <si>
    <t>CM66721</t>
  </si>
  <si>
    <t>Motherboard Holder - Gold</t>
  </si>
  <si>
    <t>CM66722</t>
  </si>
  <si>
    <t>Plastic Housing - Gold</t>
  </si>
  <si>
    <t>CM66723</t>
  </si>
  <si>
    <t>Plastic Base - Gold</t>
  </si>
  <si>
    <t>CM88122</t>
  </si>
  <si>
    <t>Wrought Iron Ball Feet</t>
  </si>
  <si>
    <t>CN62441</t>
  </si>
  <si>
    <t>Sentinel Base Model</t>
  </si>
  <si>
    <t>CN92777</t>
  </si>
  <si>
    <t>Sentinel Custom Desktop</t>
  </si>
  <si>
    <t>CN92777*1</t>
  </si>
  <si>
    <t>Sentinel Configure to Order</t>
  </si>
  <si>
    <t>CN92777*208962</t>
  </si>
  <si>
    <t>CTO Sentinal or Laptop.1024.1.44 MB.52X.56K v.90</t>
  </si>
  <si>
    <t>CN92777*208964</t>
  </si>
  <si>
    <t>CN92777*232</t>
  </si>
  <si>
    <t>Build Your Own Desktop</t>
  </si>
  <si>
    <t>CN92777*251</t>
  </si>
  <si>
    <t>Sentinel CTO.48MB.12GB.ZIP.DVD 8X.56K v.90</t>
  </si>
  <si>
    <t>CN92777*334</t>
  </si>
  <si>
    <t>CTO Sentinal or Laptop.32MB.10GB.56K</t>
  </si>
  <si>
    <t>CN92777*335</t>
  </si>
  <si>
    <t>CN97444*231</t>
  </si>
  <si>
    <t>Build Your Own Laptop</t>
  </si>
  <si>
    <t>CN97444*252</t>
  </si>
  <si>
    <t>CN97444*272</t>
  </si>
  <si>
    <t>CN97444*292</t>
  </si>
  <si>
    <t>CN97444*293</t>
  </si>
  <si>
    <t>CTO Sentinal or Laptop.48MB.12GB.56K.220</t>
  </si>
  <si>
    <t>CN97444*312</t>
  </si>
  <si>
    <t>CTO Sentinal or Laptop.48MB.12GB.56K v.90.110</t>
  </si>
  <si>
    <t>CN97444*313</t>
  </si>
  <si>
    <t>CTO Sentinal or Laptop.16MB.8GB.110</t>
  </si>
  <si>
    <t>CN97444*332</t>
  </si>
  <si>
    <t>CN97444*333</t>
  </si>
  <si>
    <t>CTO Sentinal or Laptop.48MB.10GB.56K</t>
  </si>
  <si>
    <t>CN97444*353</t>
  </si>
  <si>
    <t>CN97444*373</t>
  </si>
  <si>
    <t>CN97444*3850</t>
  </si>
  <si>
    <t>CTO Sentinal or Laptop.32MB.12GB.56K.110</t>
  </si>
  <si>
    <t>CN97444*393</t>
  </si>
  <si>
    <t>CTO Sentinal or Laptop.48MB.12GB.56K v.90</t>
  </si>
  <si>
    <t>CN97444*3930</t>
  </si>
  <si>
    <t>CTO Sentinal or Laptop.16MB.8GB.56K.110</t>
  </si>
  <si>
    <t>CN97444*3950</t>
  </si>
  <si>
    <t>CTO Sentinal or Laptop.32MB.10GB.56K.110</t>
  </si>
  <si>
    <t>CN97444*4050</t>
  </si>
  <si>
    <t>CTO Sentinal or Laptop.48MB.12GB.56K.110</t>
  </si>
  <si>
    <t>CN97444*4523</t>
  </si>
  <si>
    <t>CR1000</t>
  </si>
  <si>
    <t>Cisco Router</t>
  </si>
  <si>
    <t>NETWORK.SWITCH</t>
  </si>
  <si>
    <t>NETWORK</t>
  </si>
  <si>
    <t>SWITCH</t>
  </si>
  <si>
    <t>CR2000</t>
  </si>
  <si>
    <t>Cisco Router Deluxe</t>
  </si>
  <si>
    <t>FM65100</t>
  </si>
  <si>
    <t>Vision Pad Product Family</t>
  </si>
  <si>
    <t>G3FaxPCB</t>
  </si>
  <si>
    <t>G3 Fax Board</t>
  </si>
  <si>
    <t>GPR-22BTC</t>
  </si>
  <si>
    <t>GPR-22 Black Toner Cartridge</t>
  </si>
  <si>
    <t>GPR-22DU</t>
  </si>
  <si>
    <t>GPR-22 Drum Unit</t>
  </si>
  <si>
    <t>IM1023i</t>
  </si>
  <si>
    <t>ImageMaker 1023i Desktop Digital Copier</t>
  </si>
  <si>
    <t>M-1 SPC</t>
  </si>
  <si>
    <t>M-1 500 Sheet Paper Cassette</t>
  </si>
  <si>
    <t>MC31750</t>
  </si>
  <si>
    <t>Heavy Steel Case</t>
  </si>
  <si>
    <t>MS15601</t>
  </si>
  <si>
    <t>Machine Oil</t>
  </si>
  <si>
    <t>NA11</t>
  </si>
  <si>
    <t>Not used</t>
  </si>
  <si>
    <t>NA12</t>
  </si>
  <si>
    <t>NA13</t>
  </si>
  <si>
    <t>NA15</t>
  </si>
  <si>
    <t>NA2</t>
  </si>
  <si>
    <t>Not Used</t>
  </si>
  <si>
    <t>OC61247</t>
  </si>
  <si>
    <t>Disk Drive Option Class</t>
  </si>
  <si>
    <t>RW44722</t>
  </si>
  <si>
    <t>Oak, 18"</t>
  </si>
  <si>
    <t>RW66399</t>
  </si>
  <si>
    <t>Wrought Iron, Bar Stock</t>
  </si>
  <si>
    <t>RW75172</t>
  </si>
  <si>
    <t>Plastic Stock - Red</t>
  </si>
  <si>
    <t>RW77255</t>
  </si>
  <si>
    <t>Pine, 18"</t>
  </si>
  <si>
    <t>SB66221</t>
  </si>
  <si>
    <t>PCB Assy - Vision Pad Platinum</t>
  </si>
  <si>
    <t>SB66231</t>
  </si>
  <si>
    <t>PCB Assy - Vision Pad Plantinum Elite</t>
  </si>
  <si>
    <t>COMPUTER.NOTEBOOK</t>
  </si>
  <si>
    <t>NOTEBOOK</t>
  </si>
  <si>
    <t>SC44131</t>
  </si>
  <si>
    <t>Cable Connector</t>
  </si>
  <si>
    <t>SC55104</t>
  </si>
  <si>
    <t>Speaker</t>
  </si>
  <si>
    <t>SC55437</t>
  </si>
  <si>
    <t>XC1000</t>
  </si>
  <si>
    <t>Game Girl Case</t>
  </si>
  <si>
    <t>GAME.HANDHELD</t>
  </si>
  <si>
    <t>XC1001</t>
  </si>
  <si>
    <t>Game Girl Board</t>
  </si>
  <si>
    <t>XC1003</t>
  </si>
  <si>
    <t>Game Girl Controller</t>
  </si>
  <si>
    <t>XC1004</t>
  </si>
  <si>
    <t>Game Girl Overlay</t>
  </si>
  <si>
    <t>XC1005</t>
  </si>
  <si>
    <t>Game Girl Package</t>
  </si>
  <si>
    <t>XC2000</t>
  </si>
  <si>
    <t>VP Student Case</t>
  </si>
  <si>
    <t>XC2001</t>
  </si>
  <si>
    <t>VP Student Board</t>
  </si>
  <si>
    <t>XC2002</t>
  </si>
  <si>
    <t>VP Student Screen</t>
  </si>
  <si>
    <t>XC2003</t>
  </si>
  <si>
    <t>VP Student Controller</t>
  </si>
  <si>
    <t>XC2004</t>
  </si>
  <si>
    <t>VP Student Overlay</t>
  </si>
  <si>
    <t>XC2005</t>
  </si>
  <si>
    <t>VP Student Package</t>
  </si>
  <si>
    <t>XC3000</t>
  </si>
  <si>
    <t>VP Executive Case</t>
  </si>
  <si>
    <t>XC3001</t>
  </si>
  <si>
    <t>VP Executive Board</t>
  </si>
  <si>
    <t>XC3002</t>
  </si>
  <si>
    <t>VP Executive Screen</t>
  </si>
  <si>
    <t>XC3003</t>
  </si>
  <si>
    <t>VP Executive Controller</t>
  </si>
  <si>
    <t>XC3004</t>
  </si>
  <si>
    <t>VP Executive Overlay</t>
  </si>
  <si>
    <t>XC3005</t>
  </si>
  <si>
    <t>VP Executive Package</t>
  </si>
  <si>
    <t>XC4000</t>
  </si>
  <si>
    <t>Standard Laptop Case</t>
  </si>
  <si>
    <t>XC4001</t>
  </si>
  <si>
    <t>Standard Laptop Motherboard</t>
  </si>
  <si>
    <t>XC4002</t>
  </si>
  <si>
    <t>Standard Laptop Monitor</t>
  </si>
  <si>
    <t>XC4003</t>
  </si>
  <si>
    <t>Standard Laptop Keyboard</t>
  </si>
  <si>
    <t>XC4004</t>
  </si>
  <si>
    <t>Standard Laptop Overlay</t>
  </si>
  <si>
    <t>XC4007</t>
  </si>
  <si>
    <t>Standard Laptop Power Supply</t>
  </si>
  <si>
    <t>XC4008</t>
  </si>
  <si>
    <t>Standard Laptop Manual</t>
  </si>
  <si>
    <t>XC4009</t>
  </si>
  <si>
    <t>Standard Laptop Mouse</t>
  </si>
  <si>
    <t>XC4010</t>
  </si>
  <si>
    <t>Standard Laptop Carrying Case</t>
  </si>
  <si>
    <t>XC4101</t>
  </si>
  <si>
    <t>Standard Laptop Circuit Board</t>
  </si>
  <si>
    <t>XC4102</t>
  </si>
  <si>
    <t>Resistor</t>
  </si>
  <si>
    <t>XC4103</t>
  </si>
  <si>
    <t>Capacitor</t>
  </si>
  <si>
    <t>XC4104</t>
  </si>
  <si>
    <t>RAM</t>
  </si>
  <si>
    <t>XC4105</t>
  </si>
  <si>
    <t>Diode</t>
  </si>
  <si>
    <t>XC4106</t>
  </si>
  <si>
    <t>XC4107</t>
  </si>
  <si>
    <t>DIP Switch</t>
  </si>
  <si>
    <t>XC5000</t>
  </si>
  <si>
    <t>Deluxe Laptop Case</t>
  </si>
  <si>
    <t>XC5001</t>
  </si>
  <si>
    <t>Deluxe Laptop Motherboard</t>
  </si>
  <si>
    <t>XC5002</t>
  </si>
  <si>
    <t>Deluxe Laptop Monitor</t>
  </si>
  <si>
    <t>XC5003</t>
  </si>
  <si>
    <t>Deluxe Laptop Keyboard</t>
  </si>
  <si>
    <t>XC5004</t>
  </si>
  <si>
    <t>Deluxe Laptop Overlay</t>
  </si>
  <si>
    <t>XC5005</t>
  </si>
  <si>
    <t>Deluxe Laptop Packaging</t>
  </si>
  <si>
    <t>XC5006</t>
  </si>
  <si>
    <t>Deluxe Laptop Software Package</t>
  </si>
  <si>
    <t>XC5007</t>
  </si>
  <si>
    <t>Deluxe Laptop Power Supply</t>
  </si>
  <si>
    <t>XC5008</t>
  </si>
  <si>
    <t>Deluxe Laptop Manual</t>
  </si>
  <si>
    <t>XC5009</t>
  </si>
  <si>
    <t>Deluxe Laptop Mouse</t>
  </si>
  <si>
    <t>XC5010</t>
  </si>
  <si>
    <t>Deluxe Laptop Carrying Case</t>
  </si>
  <si>
    <t>XC6001</t>
  </si>
  <si>
    <t>Lite Desktop Motherboard</t>
  </si>
  <si>
    <t>XC7000</t>
  </si>
  <si>
    <t>Standard Desktop Case</t>
  </si>
  <si>
    <t>XC7001</t>
  </si>
  <si>
    <t>Standard Desktop Motherboard</t>
  </si>
  <si>
    <t>XC7002</t>
  </si>
  <si>
    <t>Standard Desktop Monitor</t>
  </si>
  <si>
    <t>XC7003</t>
  </si>
  <si>
    <t>Standard Desktop Keyboard</t>
  </si>
  <si>
    <t>XC7004</t>
  </si>
  <si>
    <t>Standard Desktop Overlay</t>
  </si>
  <si>
    <t>XC7005</t>
  </si>
  <si>
    <t>Standard Desktop Packaging</t>
  </si>
  <si>
    <t>XC7006</t>
  </si>
  <si>
    <t>Standard Desktop Software Package</t>
  </si>
  <si>
    <t>XC7007</t>
  </si>
  <si>
    <t>Standard Desktop Power Supply</t>
  </si>
  <si>
    <t>XC7008</t>
  </si>
  <si>
    <t>Standard Desktop Manual</t>
  </si>
  <si>
    <t>XC7009</t>
  </si>
  <si>
    <t>Standard Desktop Mouse</t>
  </si>
  <si>
    <t>XC7010</t>
  </si>
  <si>
    <t>Standard Desktop Ethernet Card</t>
  </si>
  <si>
    <t>XC8000</t>
  </si>
  <si>
    <t>Deluxe Desktop Case</t>
  </si>
  <si>
    <t>XC8002</t>
  </si>
  <si>
    <t>Deluxe Desktop Monitor</t>
  </si>
  <si>
    <t>XC8003</t>
  </si>
  <si>
    <t>Deluxe Desktop Keyboard</t>
  </si>
  <si>
    <t>XC8004</t>
  </si>
  <si>
    <t>Deluxe Desktop Overlay</t>
  </si>
  <si>
    <t>XC8005</t>
  </si>
  <si>
    <t>Deluxe Desktop Packaging</t>
  </si>
  <si>
    <t>XC8006</t>
  </si>
  <si>
    <t>Deluxe Desktop Software Package</t>
  </si>
  <si>
    <t>XC8007</t>
  </si>
  <si>
    <t>Deluxe Desktop Power Supply</t>
  </si>
  <si>
    <t>XC8008</t>
  </si>
  <si>
    <t>Deluxe Desktop Manual</t>
  </si>
  <si>
    <t>XC8009</t>
  </si>
  <si>
    <t>Deluxe Desktop Mouse</t>
  </si>
  <si>
    <t>XC8010</t>
  </si>
  <si>
    <t>Deluxe Desktop Ethernet Card</t>
  </si>
  <si>
    <t>XP9003</t>
  </si>
  <si>
    <t>Digital Camera, Professional</t>
  </si>
  <si>
    <t>CAMERA.DIGITAL</t>
  </si>
  <si>
    <t>CAMERA</t>
  </si>
  <si>
    <t>DIGITAL</t>
  </si>
  <si>
    <t>XP9005</t>
  </si>
  <si>
    <t>Television HD Ready</t>
  </si>
  <si>
    <t>TELEVISION.DIGITAL</t>
  </si>
  <si>
    <t>XP9006</t>
  </si>
  <si>
    <t>Television 96"</t>
  </si>
  <si>
    <t>TELEVISION.PLASMA</t>
  </si>
  <si>
    <t>PLASMA</t>
  </si>
  <si>
    <t>Late Sales Orders and Forecasts</t>
  </si>
  <si>
    <t>Late supply pegged to sales order</t>
  </si>
  <si>
    <t>29296265</t>
  </si>
  <si>
    <t>Planned order</t>
  </si>
  <si>
    <t>69554.Order Only.ORDER ENTRY(3.1)</t>
  </si>
  <si>
    <t>Business World</t>
  </si>
  <si>
    <t>San Jose (OPS)</t>
  </si>
  <si>
    <t>Advanced Network Devices</t>
  </si>
  <si>
    <t>SANTA CLARA-ERS</t>
  </si>
  <si>
    <t>CM68377</t>
  </si>
  <si>
    <t>14" WXGA Monitor</t>
  </si>
  <si>
    <t>29296238</t>
  </si>
  <si>
    <t>29296237</t>
  </si>
  <si>
    <t>29296241</t>
  </si>
  <si>
    <t>Advantage Corp</t>
  </si>
  <si>
    <t>General Electric</t>
  </si>
  <si>
    <t>ADVANTAGE - US</t>
  </si>
  <si>
    <t>29296268</t>
  </si>
  <si>
    <t>29296236</t>
  </si>
  <si>
    <t>29296242</t>
  </si>
  <si>
    <t>Prouty Industrial Supply</t>
  </si>
  <si>
    <t>RED WING</t>
  </si>
  <si>
    <t>29296284</t>
  </si>
  <si>
    <t>29296285</t>
  </si>
  <si>
    <t>SB10299</t>
  </si>
  <si>
    <t>Cover Assembly</t>
  </si>
  <si>
    <t>29296244</t>
  </si>
  <si>
    <t>29296243</t>
  </si>
  <si>
    <t>29296251</t>
  </si>
  <si>
    <t>29296252</t>
  </si>
  <si>
    <t>SB34701</t>
  </si>
  <si>
    <t>Base Assembly</t>
  </si>
  <si>
    <t>29296247</t>
  </si>
  <si>
    <t>29296248</t>
  </si>
  <si>
    <t>29296271</t>
  </si>
  <si>
    <t>29296270</t>
  </si>
  <si>
    <t>Past due sales orders</t>
  </si>
  <si>
    <t>Sales Orders</t>
  </si>
  <si>
    <t>WEST</t>
  </si>
  <si>
    <t>268813</t>
  </si>
  <si>
    <t>Work order</t>
  </si>
  <si>
    <t>261911</t>
  </si>
  <si>
    <t>268815</t>
  </si>
  <si>
    <t>16050</t>
  </si>
  <si>
    <t>16051</t>
  </si>
  <si>
    <t>4825( )(1)(1)</t>
  </si>
  <si>
    <t>Industrial Dressler</t>
  </si>
  <si>
    <t>US HEADQUATERS</t>
  </si>
  <si>
    <t>15906</t>
  </si>
  <si>
    <t>15907</t>
  </si>
  <si>
    <t>6583(1)(1)(1)</t>
  </si>
  <si>
    <t>5571( )(1)(1)</t>
  </si>
  <si>
    <t>5573( )(1)(1)</t>
  </si>
  <si>
    <t>5574( )(1)(1)</t>
  </si>
  <si>
    <t>6583(2)(1)(1)</t>
  </si>
  <si>
    <t>5570( )(1)(1)</t>
  </si>
  <si>
    <t>CM34211</t>
  </si>
  <si>
    <t>10 Ft. Pro Series USB Device Cable</t>
  </si>
  <si>
    <t>6592( )(2)(3)</t>
  </si>
  <si>
    <t>CM41684</t>
  </si>
  <si>
    <t>Hard Drive - 60GB</t>
  </si>
  <si>
    <t>261849</t>
  </si>
  <si>
    <t>6627( )(1)(2)</t>
  </si>
  <si>
    <t>1575(163)(1)(3)</t>
  </si>
  <si>
    <t>1575(163)(1)(2)</t>
  </si>
  <si>
    <t>6630( )(1)(2)</t>
  </si>
  <si>
    <t>1575(163)(1)(1)</t>
  </si>
  <si>
    <t>6631( )(1)(2)</t>
  </si>
  <si>
    <t>6632( )(1)(2)</t>
  </si>
  <si>
    <t>6633( )(1)(2)</t>
  </si>
  <si>
    <t>6634( )(1)(2)</t>
  </si>
  <si>
    <t>6628( )(1)(2)</t>
  </si>
  <si>
    <t>6629( )(1)(2)</t>
  </si>
  <si>
    <t>CM60257</t>
  </si>
  <si>
    <t>RAM - 128MB</t>
  </si>
  <si>
    <t>1191(485)(6)(1)</t>
  </si>
  <si>
    <t>Star Gate Ltd</t>
  </si>
  <si>
    <t>STAR GATE - BUY</t>
  </si>
  <si>
    <t>1191(486)(6)(1)</t>
  </si>
  <si>
    <t>CM66323</t>
  </si>
  <si>
    <t>6631( )(2)(1)</t>
  </si>
  <si>
    <t>6628( )(2)(1)</t>
  </si>
  <si>
    <t>6627( )(2)(1)</t>
  </si>
  <si>
    <t>1500(2)(9)(3)</t>
  </si>
  <si>
    <t>1500(2)(9)(2)</t>
  </si>
  <si>
    <t>6630( )(2)(1)</t>
  </si>
  <si>
    <t>6629( )(2)(1)</t>
  </si>
  <si>
    <t>6634( )(2)(1)</t>
  </si>
  <si>
    <t>6633( )(2)(1)</t>
  </si>
  <si>
    <t>6632( )(2)(1)</t>
  </si>
  <si>
    <t>1500(2)(9)(1)</t>
  </si>
  <si>
    <t>5475( )(1)(1)</t>
  </si>
  <si>
    <t>Allied Manufacturing</t>
  </si>
  <si>
    <t>SAN JOSE-ERS</t>
  </si>
  <si>
    <t>5104( )(1)(1)</t>
  </si>
  <si>
    <t>CM66701</t>
  </si>
  <si>
    <t>Bronze Plastic Kit</t>
  </si>
  <si>
    <t>164837</t>
  </si>
  <si>
    <t>164838</t>
  </si>
  <si>
    <t>164839</t>
  </si>
  <si>
    <t>164835</t>
  </si>
  <si>
    <t>164836</t>
  </si>
  <si>
    <t>164841</t>
  </si>
  <si>
    <t>164843</t>
  </si>
  <si>
    <t>164845</t>
  </si>
  <si>
    <t>164844</t>
  </si>
  <si>
    <t>164842</t>
  </si>
  <si>
    <t>164847</t>
  </si>
  <si>
    <t>164846</t>
  </si>
  <si>
    <t>CM66711</t>
  </si>
  <si>
    <t>Motherboard Holder - Silver</t>
  </si>
  <si>
    <t>164849</t>
  </si>
  <si>
    <t>164848</t>
  </si>
  <si>
    <t>CM66712</t>
  </si>
  <si>
    <t>Plastic Housing - Silver</t>
  </si>
  <si>
    <t>164851</t>
  </si>
  <si>
    <t>164850</t>
  </si>
  <si>
    <t>CM66713</t>
  </si>
  <si>
    <t>Plastic Base - Silver</t>
  </si>
  <si>
    <t>164852</t>
  </si>
  <si>
    <t>164853</t>
  </si>
  <si>
    <t>164854</t>
  </si>
  <si>
    <t>164855</t>
  </si>
  <si>
    <t>164856</t>
  </si>
  <si>
    <t>CM66728</t>
  </si>
  <si>
    <t>Bronze Plastic Pellet Mix</t>
  </si>
  <si>
    <t>164857</t>
  </si>
  <si>
    <t>164858</t>
  </si>
  <si>
    <t>164859</t>
  </si>
  <si>
    <t>CM66731</t>
  </si>
  <si>
    <t>Motherboard Holder - Bronze</t>
  </si>
  <si>
    <t>164862</t>
  </si>
  <si>
    <t>164863</t>
  </si>
  <si>
    <t>164861</t>
  </si>
  <si>
    <t>CM66732</t>
  </si>
  <si>
    <t>Plastic Housing - Bronze</t>
  </si>
  <si>
    <t>164867</t>
  </si>
  <si>
    <t>164865</t>
  </si>
  <si>
    <t>164866</t>
  </si>
  <si>
    <t>CM66733</t>
  </si>
  <si>
    <t>Plastic Base - Bronze</t>
  </si>
  <si>
    <t>164871</t>
  </si>
  <si>
    <t>164870</t>
  </si>
  <si>
    <t>164869</t>
  </si>
  <si>
    <t>CM66749</t>
  </si>
  <si>
    <t>Silver Plastic Pellet Mix</t>
  </si>
  <si>
    <t>164874</t>
  </si>
  <si>
    <t>164873</t>
  </si>
  <si>
    <t>164872</t>
  </si>
  <si>
    <t>CM66773</t>
  </si>
  <si>
    <t>Gold Plastic Pellet Mix</t>
  </si>
  <si>
    <t>164876</t>
  </si>
  <si>
    <t>164875</t>
  </si>
  <si>
    <t>CM93827</t>
  </si>
  <si>
    <t>Memory Card Extreme 17-in-1 Reader</t>
  </si>
  <si>
    <t>3085(6)(1)(1)</t>
  </si>
  <si>
    <t>MC61888</t>
  </si>
  <si>
    <t>Drive Mount - Bottom - White</t>
  </si>
  <si>
    <t>DM Bottom Job</t>
  </si>
  <si>
    <t>RW15027</t>
  </si>
  <si>
    <t>Plastic Stock - White</t>
  </si>
  <si>
    <t>1590(63)(1)(1)</t>
  </si>
  <si>
    <t>XA6000</t>
  </si>
  <si>
    <t>Lite Desktop</t>
  </si>
  <si>
    <t>248812</t>
  </si>
  <si>
    <t>248813</t>
  </si>
  <si>
    <t>XA7000</t>
  </si>
  <si>
    <t>Standard Desktop</t>
  </si>
  <si>
    <t>254811</t>
  </si>
  <si>
    <t>4428( )(1)(2)</t>
  </si>
  <si>
    <t>XC1002</t>
  </si>
  <si>
    <t>Game Girl Screen</t>
  </si>
  <si>
    <t>4430(576)(2)(3)</t>
  </si>
  <si>
    <t>4430(577)(2)(1)</t>
  </si>
  <si>
    <t>4430(576)(2)(2)</t>
  </si>
  <si>
    <t>4432( )(1)(2)</t>
  </si>
  <si>
    <t>4430( )(3)(4)</t>
  </si>
  <si>
    <t>4430(576)(3)(4)</t>
  </si>
  <si>
    <t>4430(576)(3)(5)</t>
  </si>
  <si>
    <t>XC1101</t>
  </si>
  <si>
    <t>GG Circuit Board</t>
  </si>
  <si>
    <t>4770(91)(1)(2)</t>
  </si>
  <si>
    <t>4770(91)(1)(1)</t>
  </si>
  <si>
    <t>XC1102</t>
  </si>
  <si>
    <t>4772(103)(1)(1)</t>
  </si>
  <si>
    <t>4772(103)(1)(2)</t>
  </si>
  <si>
    <t>XC1103</t>
  </si>
  <si>
    <t>4773(103)(1)(1)</t>
  </si>
  <si>
    <t>4773(103)(1)(2)</t>
  </si>
  <si>
    <t>XC1104</t>
  </si>
  <si>
    <t>4772(103)(4)(4)</t>
  </si>
  <si>
    <t>4772(103)(4)(3)</t>
  </si>
  <si>
    <t>XC1105</t>
  </si>
  <si>
    <t>4773(103)(4)(4)</t>
  </si>
  <si>
    <t>4773(103)(4)(3)</t>
  </si>
  <si>
    <t>XC1106</t>
  </si>
  <si>
    <t>4773(103)(7)(5)</t>
  </si>
  <si>
    <t>4773(103)(7)(6)</t>
  </si>
  <si>
    <t>4773( )(7)(6)</t>
  </si>
  <si>
    <t>XC1107</t>
  </si>
  <si>
    <t>4772(103)(7)(5)</t>
  </si>
  <si>
    <t>4772(103)(7)(6)</t>
  </si>
  <si>
    <t>XC1120</t>
  </si>
  <si>
    <t>Game Girl Controller II</t>
  </si>
  <si>
    <t>4969(42)(1)(2)</t>
  </si>
  <si>
    <t>4969(42)(1)(1)</t>
  </si>
  <si>
    <t>4431( )(4)(1)</t>
  </si>
  <si>
    <t>4425( )(9)(1)</t>
  </si>
  <si>
    <t>4432( )(8)(3)</t>
  </si>
  <si>
    <t>4431( )(5)(2)</t>
  </si>
  <si>
    <t>4425( )(10)(2)</t>
  </si>
  <si>
    <t>4431( )(6)(3)</t>
  </si>
  <si>
    <t>4428( )(6)(3)</t>
  </si>
  <si>
    <t>4428( )(7)(4)</t>
  </si>
  <si>
    <t>XC5030</t>
  </si>
  <si>
    <t>Deluxe Laptop Motherboard II</t>
  </si>
  <si>
    <t>4968(19)(1)(1)</t>
  </si>
  <si>
    <t>XC6008</t>
  </si>
  <si>
    <t>Lite Desktop Manual</t>
  </si>
  <si>
    <t>15936</t>
  </si>
  <si>
    <t>4429( )(2)(1)</t>
  </si>
  <si>
    <t>4426( )(5)(1)</t>
  </si>
  <si>
    <t>4426( )(6)(2)</t>
  </si>
  <si>
    <t>4433( )(3)(1)</t>
  </si>
  <si>
    <t>4431( )(9)(4)</t>
  </si>
  <si>
    <t>4426( )(7)(3)</t>
  </si>
  <si>
    <t>4433( )(4)(2)</t>
  </si>
  <si>
    <t>4431( )(10)(5)</t>
  </si>
  <si>
    <t>4429( )(3)(2)</t>
  </si>
  <si>
    <t>XP9000</t>
  </si>
  <si>
    <t>Gamepak1</t>
  </si>
  <si>
    <t>4443( )(1)(1)</t>
  </si>
  <si>
    <t>XP9001</t>
  </si>
  <si>
    <t>Digital Camera, Standard</t>
  </si>
  <si>
    <t>4444( )(1)(1)</t>
  </si>
  <si>
    <t>XP9002</t>
  </si>
  <si>
    <t>Digital Camera, Deluxe</t>
  </si>
  <si>
    <t>4445( )(1)(1)</t>
  </si>
  <si>
    <t>4444( )(2)(3)</t>
  </si>
  <si>
    <t>Orders to be rescheduled out</t>
  </si>
  <si>
    <t>275812</t>
  </si>
  <si>
    <t>275813</t>
  </si>
  <si>
    <t>CM28287</t>
  </si>
  <si>
    <t>Wireless Mouse</t>
  </si>
  <si>
    <t>PERIPHERAL.POINTER</t>
  </si>
  <si>
    <t>POINTER</t>
  </si>
  <si>
    <t>3078(243)(1)(4)</t>
  </si>
  <si>
    <t>Orders with compression days</t>
  </si>
  <si>
    <t>29296067</t>
  </si>
  <si>
    <t>CM42047</t>
  </si>
  <si>
    <t>Power Cord</t>
  </si>
  <si>
    <t>29296233</t>
  </si>
  <si>
    <t>TST:FST</t>
  </si>
  <si>
    <t>29296295</t>
  </si>
  <si>
    <t>Banner Products</t>
  </si>
  <si>
    <t>HASTINGS - USE</t>
  </si>
  <si>
    <t>29296267</t>
  </si>
  <si>
    <t>29296266</t>
  </si>
  <si>
    <t>29296240</t>
  </si>
  <si>
    <t>29296354</t>
  </si>
  <si>
    <t>29296288</t>
  </si>
  <si>
    <t>29296287</t>
  </si>
  <si>
    <t>29296246</t>
  </si>
  <si>
    <t>29296262</t>
  </si>
  <si>
    <t>29296261</t>
  </si>
  <si>
    <t>29296250</t>
  </si>
  <si>
    <t>268811</t>
  </si>
  <si>
    <t>275810</t>
  </si>
  <si>
    <t>248815</t>
  </si>
  <si>
    <t>1188(5)(1)(1)</t>
  </si>
  <si>
    <t>1188(5)(1)(2)</t>
  </si>
  <si>
    <t>1188(6)(1)(1)</t>
  </si>
  <si>
    <t>CM18759</t>
  </si>
  <si>
    <t>Keyboard - 101 Key</t>
  </si>
  <si>
    <t>1568(350)(1)(1)</t>
  </si>
  <si>
    <t>3078(243)(1)(1)</t>
  </si>
  <si>
    <t>3078(243)(1)(2)</t>
  </si>
  <si>
    <t>3078(243)(1)(3)</t>
  </si>
  <si>
    <t>1191(487)(2)(1)</t>
  </si>
  <si>
    <t>6592( )(1)(2)</t>
  </si>
  <si>
    <t>1564(218)(1)(1)</t>
  </si>
  <si>
    <t>1564(217)(1)(1)</t>
  </si>
  <si>
    <t>164860</t>
  </si>
  <si>
    <t>164864</t>
  </si>
  <si>
    <t>164868</t>
  </si>
  <si>
    <t>1584(393)(1)(1)</t>
  </si>
  <si>
    <t>4120(145)(1)(1)</t>
  </si>
  <si>
    <t>783</t>
  </si>
  <si>
    <t>TST:S1</t>
  </si>
  <si>
    <t>SB66328</t>
  </si>
  <si>
    <t>16024</t>
  </si>
  <si>
    <t>CM25287</t>
  </si>
  <si>
    <t>Hard Drive - 500GB SSD</t>
  </si>
  <si>
    <t>CM49954</t>
  </si>
  <si>
    <t>Software - Graphics</t>
  </si>
  <si>
    <t>CM51564</t>
  </si>
  <si>
    <t>Vision Pad Bag</t>
  </si>
  <si>
    <t>ACCESSORY.CASES</t>
  </si>
  <si>
    <t>CASES</t>
  </si>
  <si>
    <t>CM65202</t>
  </si>
  <si>
    <t>LCD 11" Passive Monitor</t>
  </si>
  <si>
    <t>CM65205</t>
  </si>
  <si>
    <t>Casing - Upper</t>
  </si>
  <si>
    <t>CM65206</t>
  </si>
  <si>
    <t>Casing - Lower</t>
  </si>
  <si>
    <t>CM65207</t>
  </si>
  <si>
    <t>Screw</t>
  </si>
  <si>
    <t>CM65305</t>
  </si>
  <si>
    <t>PCB Board</t>
  </si>
  <si>
    <t>CM65404</t>
  </si>
  <si>
    <t>Oscillator</t>
  </si>
  <si>
    <t>CM65405</t>
  </si>
  <si>
    <t>CM65409</t>
  </si>
  <si>
    <t>CM65413</t>
  </si>
  <si>
    <t>Transistor</t>
  </si>
  <si>
    <t>CM66321</t>
  </si>
  <si>
    <t>CM66322</t>
  </si>
  <si>
    <t>CM66326</t>
  </si>
  <si>
    <t>CM66327</t>
  </si>
  <si>
    <t>CM66328</t>
  </si>
  <si>
    <t>CM66334</t>
  </si>
  <si>
    <t>CM86324</t>
  </si>
  <si>
    <t>Packing Material</t>
  </si>
  <si>
    <t>MC31749</t>
  </si>
  <si>
    <t>Standard Steel Case</t>
  </si>
  <si>
    <t>RW66743</t>
  </si>
  <si>
    <t>Plastic Stock - Bronze</t>
  </si>
  <si>
    <t>RW66749</t>
  </si>
  <si>
    <t>Plastic Stock - Silver</t>
  </si>
  <si>
    <t>RW94713</t>
  </si>
  <si>
    <t>Sheet Metal</t>
  </si>
  <si>
    <t>SB65209</t>
  </si>
  <si>
    <t>Motherboard - Silver</t>
  </si>
  <si>
    <t>SB65210</t>
  </si>
  <si>
    <t>Motherboard - Gold</t>
  </si>
  <si>
    <t>SB65301</t>
  </si>
  <si>
    <t>Casing Subassembly - Bronze</t>
  </si>
  <si>
    <t>SB65302</t>
  </si>
  <si>
    <t>Casing Subassembly - Silver</t>
  </si>
  <si>
    <t>SB65303</t>
  </si>
  <si>
    <t>Casing Subassembly - Gold</t>
  </si>
  <si>
    <t>P. Stock</t>
  </si>
  <si>
    <t>Stock, Ms. Pat</t>
  </si>
  <si>
    <t>CM41102</t>
  </si>
  <si>
    <t>PDA STYLUS</t>
  </si>
  <si>
    <t>Hard Drives</t>
  </si>
  <si>
    <t>Hard Drive Production Planning Family</t>
  </si>
  <si>
    <t>MC41203</t>
  </si>
  <si>
    <t>PDA Display Cover - Gray</t>
  </si>
  <si>
    <t>MC41204</t>
  </si>
  <si>
    <t>PDA Battery Cover - Gray</t>
  </si>
  <si>
    <t>MC41205</t>
  </si>
  <si>
    <t>PDA Case - Gray</t>
  </si>
  <si>
    <t>OC68020</t>
  </si>
  <si>
    <t>Hard Drive Option Class</t>
  </si>
  <si>
    <t>SB10450</t>
  </si>
  <si>
    <t>Chassis - 450 Sentinel Standard</t>
  </si>
  <si>
    <t>SB41302</t>
  </si>
  <si>
    <t>PDA PCB ASSEMBLY</t>
  </si>
  <si>
    <t>SC94065</t>
  </si>
  <si>
    <t>Resin</t>
  </si>
  <si>
    <t>WM101</t>
  </si>
  <si>
    <t>pep</t>
  </si>
  <si>
    <t>266810</t>
  </si>
  <si>
    <t>274810</t>
  </si>
  <si>
    <t>271810</t>
  </si>
  <si>
    <t>6602(1)(1)(1)</t>
  </si>
  <si>
    <t>Bigmart</t>
  </si>
  <si>
    <t>BENTONVILLE</t>
  </si>
  <si>
    <t>CM13139</t>
  </si>
  <si>
    <t>Hard Drive - 250GB SSD</t>
  </si>
  <si>
    <t>16049</t>
  </si>
  <si>
    <t>15947</t>
  </si>
  <si>
    <t>15932</t>
  </si>
  <si>
    <t>S. Peters</t>
  </si>
  <si>
    <t>Peters, Mr. Samuel</t>
  </si>
  <si>
    <t>AS62445</t>
  </si>
  <si>
    <t>Envoy Upgrade Pack</t>
  </si>
  <si>
    <t>COMPUTER.INTERNET</t>
  </si>
  <si>
    <t>INTERNET</t>
  </si>
  <si>
    <t>CM41201</t>
  </si>
  <si>
    <t>LCD DISPLAY 11 CM</t>
  </si>
  <si>
    <t>CM41303</t>
  </si>
  <si>
    <t>PDA BATTERY "AAA"</t>
  </si>
  <si>
    <t>CN65229</t>
  </si>
  <si>
    <t>NA3</t>
  </si>
  <si>
    <t>OC55432</t>
  </si>
  <si>
    <t>Software</t>
  </si>
  <si>
    <t>OC55437</t>
  </si>
  <si>
    <t>OC68420</t>
  </si>
  <si>
    <t>CD-ROM Option Class</t>
  </si>
  <si>
    <t>OC75332</t>
  </si>
  <si>
    <t>Monitor Stand Wood</t>
  </si>
  <si>
    <t>OC83668</t>
  </si>
  <si>
    <t>Monitor Stand Leg</t>
  </si>
  <si>
    <t>PH22681</t>
  </si>
  <si>
    <t>Envoy Upgrade Install Package</t>
  </si>
  <si>
    <t>SB10500</t>
  </si>
  <si>
    <t>Chassis - 500 Sentinel Standard</t>
  </si>
  <si>
    <t>SB10550</t>
  </si>
  <si>
    <t>Chassis - 550 Sentinel Standard</t>
  </si>
  <si>
    <t>SB22679</t>
  </si>
  <si>
    <t>Sentinal Upgrade Install Pack</t>
  </si>
  <si>
    <t>SB41202</t>
  </si>
  <si>
    <t>ELECTRONIC ASSEMBLY</t>
  </si>
  <si>
    <t>SC19312</t>
  </si>
  <si>
    <t>Cable Harness</t>
  </si>
  <si>
    <t>10100000</t>
  </si>
  <si>
    <t>کالای یک</t>
  </si>
  <si>
    <t>10100001</t>
  </si>
  <si>
    <t>کالای دو</t>
  </si>
  <si>
    <t>AS10001</t>
  </si>
  <si>
    <t>Passport Backup Drive</t>
  </si>
  <si>
    <t>AS10100</t>
  </si>
  <si>
    <t>V-Phone</t>
  </si>
  <si>
    <t>AS10101</t>
  </si>
  <si>
    <t>V-Phone_old</t>
  </si>
  <si>
    <t>AS10102</t>
  </si>
  <si>
    <t>V-Phone_original</t>
  </si>
  <si>
    <t>AS11000</t>
  </si>
  <si>
    <t>Porter 1000</t>
  </si>
  <si>
    <t>AS11001</t>
  </si>
  <si>
    <t>Porter 2000</t>
  </si>
  <si>
    <t>AS11002</t>
  </si>
  <si>
    <t>Blueberry 8000</t>
  </si>
  <si>
    <t>AS11003</t>
  </si>
  <si>
    <t>Blueberry 9000</t>
  </si>
  <si>
    <t>AS11004</t>
  </si>
  <si>
    <t>V-Phone - 100</t>
  </si>
  <si>
    <t>AS11006</t>
  </si>
  <si>
    <t>Porter 340</t>
  </si>
  <si>
    <t>AS11007</t>
  </si>
  <si>
    <t>Edoka 980</t>
  </si>
  <si>
    <t>AS20000</t>
  </si>
  <si>
    <t>205 Digital Camera</t>
  </si>
  <si>
    <t>AS22000</t>
  </si>
  <si>
    <t>Gemini Wireless Headset</t>
  </si>
  <si>
    <t>AS22001</t>
  </si>
  <si>
    <t>Jabba Wireless Headset</t>
  </si>
  <si>
    <t>AS33001</t>
  </si>
  <si>
    <t>Hughes Cable Modem</t>
  </si>
  <si>
    <t>AS44400</t>
  </si>
  <si>
    <t>President Model Desktop PC</t>
  </si>
  <si>
    <t>AS78700</t>
  </si>
  <si>
    <t>Vision LN-R2050 20" LCD EDTV</t>
  </si>
  <si>
    <t>AS78705</t>
  </si>
  <si>
    <t>Vision HL-S5679W 56" LED Engine 1080p DLP HDTV</t>
  </si>
  <si>
    <t>AS78710</t>
  </si>
  <si>
    <t>Vision HL-S5687W 56" 1080p DLP HDTV with ATSC tuner</t>
  </si>
  <si>
    <t>AS78715</t>
  </si>
  <si>
    <t>Vision HL-S6187W 61" LED Engine 1080p DLP HDTV</t>
  </si>
  <si>
    <t>AS78720</t>
  </si>
  <si>
    <t>Vision HP-S5053 50" Plasma HDTV without tuner</t>
  </si>
  <si>
    <t>AS78725</t>
  </si>
  <si>
    <t>Vision LN-S4095D 40" 1080p LCD HDTV without tuner</t>
  </si>
  <si>
    <t>AS78730</t>
  </si>
  <si>
    <t>Vision LNS2641D 26" LCD HDTV with Integrated ATSC Tuner</t>
  </si>
  <si>
    <t>AS78735</t>
  </si>
  <si>
    <t>Vision LNT1953H 19" LCD HDTV without tuner</t>
  </si>
  <si>
    <t>AS78740</t>
  </si>
  <si>
    <t>Vision LC37D43U 37" LCD HDTV with optional ATSC tuner</t>
  </si>
  <si>
    <t>AS84114</t>
  </si>
  <si>
    <t>PRO 128MB Graphics Kit</t>
  </si>
  <si>
    <t>PERIPHERAL.MISC</t>
  </si>
  <si>
    <t>AT22124*44</t>
  </si>
  <si>
    <t>Chassis - Sentinel ATO</t>
  </si>
  <si>
    <t>AT22124*64</t>
  </si>
  <si>
    <t>AT23810</t>
  </si>
  <si>
    <t>Envoy Xtreme Laptop</t>
  </si>
  <si>
    <t>AT23818</t>
  </si>
  <si>
    <t>Deluxe Laptop</t>
  </si>
  <si>
    <t>Bottle</t>
  </si>
  <si>
    <t>Bottle Cap</t>
  </si>
  <si>
    <t>CM00043</t>
  </si>
  <si>
    <t>100k Cable Modem</t>
  </si>
  <si>
    <t>PERIPHERAL.MODEM</t>
  </si>
  <si>
    <t>MODEM</t>
  </si>
  <si>
    <t>CM22111</t>
  </si>
  <si>
    <t>CM34788</t>
  </si>
  <si>
    <t>Network Interface Card (10/100 Mbps)</t>
  </si>
  <si>
    <t>COMPUTER.MISC</t>
  </si>
  <si>
    <t>CM35719</t>
  </si>
  <si>
    <t>Cable</t>
  </si>
  <si>
    <t>CM38060</t>
  </si>
  <si>
    <t>CPU - 2.2GHz</t>
  </si>
  <si>
    <t>CM38080</t>
  </si>
  <si>
    <t>CPU - 2.4GHz</t>
  </si>
  <si>
    <t>CM38100</t>
  </si>
  <si>
    <t>CPU - 2.6GHz</t>
  </si>
  <si>
    <t>CM38120</t>
  </si>
  <si>
    <t>CPU - 3.0GHz</t>
  </si>
  <si>
    <t>CM38140</t>
  </si>
  <si>
    <t>CPU - 3.4GHz</t>
  </si>
  <si>
    <t>CM41420</t>
  </si>
  <si>
    <t>Hard Drive - 40GB</t>
  </si>
  <si>
    <t>CM44410</t>
  </si>
  <si>
    <t>Mother Board - President Model</t>
  </si>
  <si>
    <t>CM48624</t>
  </si>
  <si>
    <t>Drive Head Mechanism</t>
  </si>
  <si>
    <t>CM62201</t>
  </si>
  <si>
    <t>Printer Cable - Parallel</t>
  </si>
  <si>
    <t>ACCESSORY.CABLES</t>
  </si>
  <si>
    <t>CABLES</t>
  </si>
  <si>
    <t>CM62202</t>
  </si>
  <si>
    <t>Toner</t>
  </si>
  <si>
    <t>CM62203</t>
  </si>
  <si>
    <t>Color Ink Cartridge</t>
  </si>
  <si>
    <t>CM62303</t>
  </si>
  <si>
    <t>Ink Jet Printer - Color</t>
  </si>
  <si>
    <t>CM65478</t>
  </si>
  <si>
    <t>CM66255</t>
  </si>
  <si>
    <t>CM66335</t>
  </si>
  <si>
    <t>Micro 48k</t>
  </si>
  <si>
    <t>CM66336</t>
  </si>
  <si>
    <t>CM66337</t>
  </si>
  <si>
    <t>CM66338</t>
  </si>
  <si>
    <t>CM66339</t>
  </si>
  <si>
    <t>CM73111</t>
  </si>
  <si>
    <t>PRO 128MB Graphics Card</t>
  </si>
  <si>
    <t>CM74333</t>
  </si>
  <si>
    <t>Chassis - President Model</t>
  </si>
  <si>
    <t>CM76011</t>
  </si>
  <si>
    <t>2 mil Copper Foil</t>
  </si>
  <si>
    <t>CM76012</t>
  </si>
  <si>
    <t>4 mil Copper Foil</t>
  </si>
  <si>
    <t>CM76013</t>
  </si>
  <si>
    <t>2 mil Mylar Laminate</t>
  </si>
  <si>
    <t>CM76014</t>
  </si>
  <si>
    <t>Adhesive</t>
  </si>
  <si>
    <t>CM77333</t>
  </si>
  <si>
    <t>Upgrade Board</t>
  </si>
  <si>
    <t>CM77811</t>
  </si>
  <si>
    <t>Processor</t>
  </si>
  <si>
    <t>CM81774</t>
  </si>
  <si>
    <t>Upgrade Connector</t>
  </si>
  <si>
    <t>CN10000</t>
  </si>
  <si>
    <t>Pen Watch Clip Model</t>
  </si>
  <si>
    <t>CN62101</t>
  </si>
  <si>
    <t>Printer</t>
  </si>
  <si>
    <t>CN62110</t>
  </si>
  <si>
    <t>Server Assemble to Order Model</t>
  </si>
  <si>
    <t>CN62130</t>
  </si>
  <si>
    <t>Processor Assemble to Order Model</t>
  </si>
  <si>
    <t>CN62141</t>
  </si>
  <si>
    <t>Card Rack Assemble to Order Model</t>
  </si>
  <si>
    <t>CN62441C</t>
  </si>
  <si>
    <t>Create-Your-Own Sentinel System</t>
  </si>
  <si>
    <t>CN65229*88</t>
  </si>
  <si>
    <t>CN82441</t>
  </si>
  <si>
    <t>Sentinel System</t>
  </si>
  <si>
    <t>CP20005</t>
  </si>
  <si>
    <t>4.7GB Blank DVD-R</t>
  </si>
  <si>
    <t>CP40001</t>
  </si>
  <si>
    <t>Toner Cartridges - Printer Model X11</t>
  </si>
  <si>
    <t>CP40002</t>
  </si>
  <si>
    <t>TONER CARTRIDGE - PRINTER MODEL Y12</t>
  </si>
  <si>
    <t>CP54211</t>
  </si>
  <si>
    <t>Surge Protector (6 Outlets with Phone Protection)</t>
  </si>
  <si>
    <t>CPU800</t>
  </si>
  <si>
    <t>CENTRAL PROCESSOR</t>
  </si>
  <si>
    <t>CR52295</t>
  </si>
  <si>
    <t>CM52295 Rework</t>
  </si>
  <si>
    <t>Carton</t>
  </si>
  <si>
    <t>Competitor Trade-in</t>
  </si>
  <si>
    <t>Competitor Trade - in</t>
  </si>
  <si>
    <t>DT800</t>
  </si>
  <si>
    <t>DESKTOP ASSEMBLY</t>
  </si>
  <si>
    <t>EAM1000</t>
  </si>
  <si>
    <t>Equipment Manufacture to Lease &amp; Maintain or Sell</t>
  </si>
  <si>
    <t>MAINTAIN.ASSET</t>
  </si>
  <si>
    <t>MAINTAIN</t>
  </si>
  <si>
    <t>ASSET</t>
  </si>
  <si>
    <t>FS55191</t>
  </si>
  <si>
    <t>Internet Modem</t>
  </si>
  <si>
    <t>FS72111</t>
  </si>
  <si>
    <t>Envoy Deluxe Laptop - FS Series</t>
  </si>
  <si>
    <t>Yuhov, Mr. Sebastian</t>
  </si>
  <si>
    <t>Fusepanel01A</t>
  </si>
  <si>
    <t>Fuse panel</t>
  </si>
  <si>
    <t>IM-A-HD-01</t>
  </si>
  <si>
    <t>IM A Series HD Loader</t>
  </si>
  <si>
    <t>IM-C-HD-01</t>
  </si>
  <si>
    <t>IM C Series HD Loader</t>
  </si>
  <si>
    <t>IM-X-HD-01</t>
  </si>
  <si>
    <t>IM X Series HD Loader</t>
  </si>
  <si>
    <t>Iphone</t>
  </si>
  <si>
    <t>JS6719</t>
  </si>
  <si>
    <t>Jack Fruit</t>
  </si>
  <si>
    <t>Lambo</t>
  </si>
  <si>
    <t>MC15458</t>
  </si>
  <si>
    <t>Plastic Unit</t>
  </si>
  <si>
    <t>MC76001</t>
  </si>
  <si>
    <t>WX Flexible Circuit</t>
  </si>
  <si>
    <t>MC76002</t>
  </si>
  <si>
    <t>XX Flexible Circuit</t>
  </si>
  <si>
    <t>MC76003</t>
  </si>
  <si>
    <t>YX Flexible Circuit</t>
  </si>
  <si>
    <t>MC76004</t>
  </si>
  <si>
    <t>ZX Flexible Circuit</t>
  </si>
  <si>
    <t>MC77101</t>
  </si>
  <si>
    <t>Motherboard Holder - White</t>
  </si>
  <si>
    <t>MC77102</t>
  </si>
  <si>
    <t>Plastic Housing - White</t>
  </si>
  <si>
    <t>MC77103</t>
  </si>
  <si>
    <t>Plastic Base - White</t>
  </si>
  <si>
    <t>MC77111</t>
  </si>
  <si>
    <t>Motherboard Holder - Gray</t>
  </si>
  <si>
    <t>MC77112</t>
  </si>
  <si>
    <t>Plastic Housing - Gray</t>
  </si>
  <si>
    <t>MC77113</t>
  </si>
  <si>
    <t>Plastic Base - Gray</t>
  </si>
  <si>
    <t>MC77121</t>
  </si>
  <si>
    <t>Motherboard Holder - Black</t>
  </si>
  <si>
    <t>MC77122</t>
  </si>
  <si>
    <t>Plastic Housing - Black</t>
  </si>
  <si>
    <t>MC77123</t>
  </si>
  <si>
    <t>Plastic Base - Black</t>
  </si>
  <si>
    <t>MC78101</t>
  </si>
  <si>
    <t>MC78102</t>
  </si>
  <si>
    <t>MC78103</t>
  </si>
  <si>
    <t>MC78121</t>
  </si>
  <si>
    <t>MC78122</t>
  </si>
  <si>
    <t>MC78123</t>
  </si>
  <si>
    <t>MDA0002</t>
  </si>
  <si>
    <t>Lancet</t>
  </si>
  <si>
    <t>MEDICAL.CLASS2</t>
  </si>
  <si>
    <t>MEDICAL</t>
  </si>
  <si>
    <t>CLASS2</t>
  </si>
  <si>
    <t>MDA0003</t>
  </si>
  <si>
    <t>Lancet 200 Pack</t>
  </si>
  <si>
    <t>MDC0007</t>
  </si>
  <si>
    <t>BGM Sensor</t>
  </si>
  <si>
    <t>MDC0009</t>
  </si>
  <si>
    <t>Lancet Surgical Steel Post</t>
  </si>
  <si>
    <t>MDC0010</t>
  </si>
  <si>
    <t>Lancet Plastic Housing</t>
  </si>
  <si>
    <t>MDC0011</t>
  </si>
  <si>
    <t>Lancet Plastic Cap</t>
  </si>
  <si>
    <t>MDC0012</t>
  </si>
  <si>
    <t>Lancet Package 200 Cnt.</t>
  </si>
  <si>
    <t>MDS0001</t>
  </si>
  <si>
    <t>BGM Control Board</t>
  </si>
  <si>
    <t>NA17</t>
  </si>
  <si>
    <t>Not USed</t>
  </si>
  <si>
    <t>OC11000</t>
  </si>
  <si>
    <t>Pen Model Pen Option Class</t>
  </si>
  <si>
    <t>OC12000</t>
  </si>
  <si>
    <t>Pen Model Clip Option Class</t>
  </si>
  <si>
    <t>OC13000</t>
  </si>
  <si>
    <t>Pen Model Watch Option Class</t>
  </si>
  <si>
    <t>OC38020</t>
  </si>
  <si>
    <t>CPU Option Class</t>
  </si>
  <si>
    <t>OC40100</t>
  </si>
  <si>
    <t>Warranty Option Class</t>
  </si>
  <si>
    <t>OC62120</t>
  </si>
  <si>
    <t>Operating System ATO Option Class</t>
  </si>
  <si>
    <t>OC62204</t>
  </si>
  <si>
    <t>Printer Option Class</t>
  </si>
  <si>
    <t>OC86660</t>
  </si>
  <si>
    <t>PC Case Option Class</t>
  </si>
  <si>
    <t>OC86661</t>
  </si>
  <si>
    <t>PC Chassis Option Class</t>
  </si>
  <si>
    <t>OC87740</t>
  </si>
  <si>
    <t>Motherboard Option Class</t>
  </si>
  <si>
    <t>PCS-DT-4700</t>
  </si>
  <si>
    <t>PCS 4700</t>
  </si>
  <si>
    <t>PCS-DT-6000</t>
  </si>
  <si>
    <t>PCS 6000</t>
  </si>
  <si>
    <t>PCS-PRNT-6700</t>
  </si>
  <si>
    <t>PCS 6700 Wi-Fi Network Printer</t>
  </si>
  <si>
    <t>MAINTAIN.SPARE</t>
  </si>
  <si>
    <t>SPARE</t>
  </si>
  <si>
    <t>POM Juice</t>
  </si>
  <si>
    <t>Panelsub</t>
  </si>
  <si>
    <t>Panel sub assembly</t>
  </si>
  <si>
    <t>Redmi5</t>
  </si>
  <si>
    <t>SB34221</t>
  </si>
  <si>
    <t>Hard Drive Upgrade</t>
  </si>
  <si>
    <t>SB86664</t>
  </si>
  <si>
    <t>Tower Case - Mini</t>
  </si>
  <si>
    <t>SB86666</t>
  </si>
  <si>
    <t>Tower Case - Mid</t>
  </si>
  <si>
    <t>SB86668</t>
  </si>
  <si>
    <t>Tower Case - Full</t>
  </si>
  <si>
    <t>SB88777</t>
  </si>
  <si>
    <t>Laptop Processor Upgrade</t>
  </si>
  <si>
    <t>SUB1</t>
  </si>
  <si>
    <t>SUB2</t>
  </si>
  <si>
    <t>SW1000</t>
  </si>
  <si>
    <t>Advanced Inbound</t>
  </si>
  <si>
    <t>SW1100</t>
  </si>
  <si>
    <t>Advanced Outbound</t>
  </si>
  <si>
    <t>SW1200</t>
  </si>
  <si>
    <t>Scripting</t>
  </si>
  <si>
    <t>SW1300</t>
  </si>
  <si>
    <t>Email Center</t>
  </si>
  <si>
    <t>VI10001</t>
  </si>
  <si>
    <t>1.5A Low Dropout Positive Regulator</t>
  </si>
  <si>
    <t>VI10002</t>
  </si>
  <si>
    <t>10/100 Mbps Fast Ethernet Physical Layer Device</t>
  </si>
  <si>
    <t>VI10003</t>
  </si>
  <si>
    <t>2.54mm Jumper, 2 ckt</t>
  </si>
  <si>
    <t>VI10004</t>
  </si>
  <si>
    <t>2.54mm Male Header, 2 ckt</t>
  </si>
  <si>
    <t>VI10005</t>
  </si>
  <si>
    <t>2.54mm Male Header, 3 ckt</t>
  </si>
  <si>
    <t>VI10006</t>
  </si>
  <si>
    <t>2A, Low-Voltage, Step-Down Regulator</t>
  </si>
  <si>
    <t>VI10007</t>
  </si>
  <si>
    <t>3.3 V Transciever</t>
  </si>
  <si>
    <t>VI10008</t>
  </si>
  <si>
    <t>3.3 VQuad Switch</t>
  </si>
  <si>
    <t>VI10008A</t>
  </si>
  <si>
    <t>VI10009</t>
  </si>
  <si>
    <t>32K x 16 SRAM</t>
  </si>
  <si>
    <t>VI10010</t>
  </si>
  <si>
    <t>74C32 Quad 2 Input OR Gate</t>
  </si>
  <si>
    <t>VI10576</t>
  </si>
  <si>
    <t>Capacitor,TA,22uF,10V,5%,SM,1206,B CASE</t>
  </si>
  <si>
    <t>VI10616</t>
  </si>
  <si>
    <t>Capacitor  47uf, 16V</t>
  </si>
  <si>
    <t>VI10617</t>
  </si>
  <si>
    <t>Capacitor 0.01 F/16V</t>
  </si>
  <si>
    <t>VI10618</t>
  </si>
  <si>
    <t>Capacitor 0.22uf, 10V</t>
  </si>
  <si>
    <t>VI10620</t>
  </si>
  <si>
    <t>Capacitor 10uF/16V</t>
  </si>
  <si>
    <t>VI10626</t>
  </si>
  <si>
    <t>Ceramic Capacitor F/10V X5R</t>
  </si>
  <si>
    <t>VI10648</t>
  </si>
  <si>
    <t>DIP Switch, 9 Pos, SMT</t>
  </si>
  <si>
    <t>VI10779</t>
  </si>
  <si>
    <t>Green LED, 1.25 inches</t>
  </si>
  <si>
    <t>VI11394</t>
  </si>
  <si>
    <t>Inductor 10mh 20%</t>
  </si>
  <si>
    <t>VI11395</t>
  </si>
  <si>
    <t>Inductor 68mh 20%</t>
  </si>
  <si>
    <t>VI11396</t>
  </si>
  <si>
    <t>Intel Strong Arm Processor</t>
  </si>
  <si>
    <t>VI11397</t>
  </si>
  <si>
    <t>Jumper 1 X 3</t>
  </si>
  <si>
    <t>VI11398</t>
  </si>
  <si>
    <t>Jumper 2 X 3</t>
  </si>
  <si>
    <t>VI11399</t>
  </si>
  <si>
    <t>Jumper JUMP1X8</t>
  </si>
  <si>
    <t>VI11399A</t>
  </si>
  <si>
    <t>VI11405</t>
  </si>
  <si>
    <t>Li-ion/Li-Polymer Battery Charger</t>
  </si>
  <si>
    <t>VI11405A</t>
  </si>
  <si>
    <t>VI11406</t>
  </si>
  <si>
    <t>Low Power Low Offset Voltage Dual Comparator</t>
  </si>
  <si>
    <t>VI11407</t>
  </si>
  <si>
    <t>Micropower Voltage Reference Diode</t>
  </si>
  <si>
    <t>VI11408</t>
  </si>
  <si>
    <t>Model 3203X Printed Circuit Board</t>
  </si>
  <si>
    <t>VI11409</t>
  </si>
  <si>
    <t>NPN Transistor</t>
  </si>
  <si>
    <t>VI11412</t>
  </si>
  <si>
    <t>Oscillator 1.83 MHz</t>
  </si>
  <si>
    <t>VI11413</t>
  </si>
  <si>
    <t>Oscillator 25 Mhz</t>
  </si>
  <si>
    <t>VI11415</t>
  </si>
  <si>
    <t>PNP Transistor</t>
  </si>
  <si>
    <t>VI11415A</t>
  </si>
  <si>
    <t>VI11416</t>
  </si>
  <si>
    <t>RC332 Flash Memory</t>
  </si>
  <si>
    <t>VI11442</t>
  </si>
  <si>
    <t>Red LED, 1.25 inches</t>
  </si>
  <si>
    <t>VI11445</t>
  </si>
  <si>
    <t>Resistor, 1% 100K ohms</t>
  </si>
  <si>
    <t>VI11446</t>
  </si>
  <si>
    <t>Resistor, 1% 10k ohms</t>
  </si>
  <si>
    <t>VI11448</t>
  </si>
  <si>
    <t>Resistor, 1% 160k ohms</t>
  </si>
  <si>
    <t>VI11451</t>
  </si>
  <si>
    <t>Resistor, 1% 4.99K ohms</t>
  </si>
  <si>
    <t>VI11455</t>
  </si>
  <si>
    <t>Resistor, 1% 80k ohms</t>
  </si>
  <si>
    <t>VI11462</t>
  </si>
  <si>
    <t>Resistor, 5% 10K ohms</t>
  </si>
  <si>
    <t>VI11463</t>
  </si>
  <si>
    <t>Resistor, 5% 5K ohms</t>
  </si>
  <si>
    <t>VI11465</t>
  </si>
  <si>
    <t>Resistor, 5% 56 ohms</t>
  </si>
  <si>
    <t>VI11470</t>
  </si>
  <si>
    <t>Schottky Diode 1-2A/10V</t>
  </si>
  <si>
    <t>VI11471</t>
  </si>
  <si>
    <t>Schottky Diode 3A/30V</t>
  </si>
  <si>
    <t>VI11472</t>
  </si>
  <si>
    <t>Serial EPROM Memory 3.3V</t>
  </si>
  <si>
    <t>VI11473</t>
  </si>
  <si>
    <t>Single 2-Input Positive AND Gate</t>
  </si>
  <si>
    <t>VI11474</t>
  </si>
  <si>
    <t>Single 2-Input Positive OR Gate</t>
  </si>
  <si>
    <t>VI11475</t>
  </si>
  <si>
    <t>Single-Cell Li-ion Battery Charger</t>
  </si>
  <si>
    <t>VI11476</t>
  </si>
  <si>
    <t>SMC Ethernet Controller</t>
  </si>
  <si>
    <t>VI11477</t>
  </si>
  <si>
    <t>Tantalum Capacitor  F/6.3V</t>
  </si>
  <si>
    <t>VI11478</t>
  </si>
  <si>
    <t>Tantalum Capacitor 10 F/16V</t>
  </si>
  <si>
    <t>VI11479</t>
  </si>
  <si>
    <t>Test Point</t>
  </si>
  <si>
    <t>VI11931</t>
  </si>
  <si>
    <t>Yellow LED, 1.25 inches</t>
  </si>
  <si>
    <t>VI12002</t>
  </si>
  <si>
    <t>Accelerated Graphics Card</t>
  </si>
  <si>
    <t>VI12445</t>
  </si>
  <si>
    <t>VI12472</t>
  </si>
  <si>
    <t>VI12472A</t>
  </si>
  <si>
    <t>VI12476</t>
  </si>
  <si>
    <t>VI12617</t>
  </si>
  <si>
    <t>VI12618</t>
  </si>
  <si>
    <t>VI12618A</t>
  </si>
  <si>
    <t>VI23456</t>
  </si>
  <si>
    <t>RJ45 Connector 8 Pins</t>
  </si>
  <si>
    <t>VI23740</t>
  </si>
  <si>
    <t>PCMCIA Connector 68 Pins</t>
  </si>
  <si>
    <t>VI24873</t>
  </si>
  <si>
    <t>Captive Screw 4.0x8.5mm</t>
  </si>
  <si>
    <t>VI25603</t>
  </si>
  <si>
    <t>Mounting Screw 2.5x6mm</t>
  </si>
  <si>
    <t>VI28389</t>
  </si>
  <si>
    <t>PCB Back Bracket</t>
  </si>
  <si>
    <t>VI28392</t>
  </si>
  <si>
    <t>PCB Main Assembly</t>
  </si>
  <si>
    <t>VI28939</t>
  </si>
  <si>
    <t>Front Mounting Bracket</t>
  </si>
  <si>
    <t>VI30607</t>
  </si>
  <si>
    <t>Mounting Screw 3.0x6mm</t>
  </si>
  <si>
    <t>VI41005</t>
  </si>
  <si>
    <t>Vision MX2000 Desktop</t>
  </si>
  <si>
    <t>VI44383</t>
  </si>
  <si>
    <t>PCB Base Panel</t>
  </si>
  <si>
    <t>VI47382</t>
  </si>
  <si>
    <t>Docking Station Connector 200 Pins</t>
  </si>
  <si>
    <t>VI50000</t>
  </si>
  <si>
    <t>Motherboard – 7M Series</t>
  </si>
  <si>
    <t>VI50010</t>
  </si>
  <si>
    <t>Motherboard – 710 Series</t>
  </si>
  <si>
    <t>VI50020</t>
  </si>
  <si>
    <t>Motherboard – 720 Series</t>
  </si>
  <si>
    <t>VI57389</t>
  </si>
  <si>
    <t>Handle Module</t>
  </si>
  <si>
    <t>VI75601</t>
  </si>
  <si>
    <t>NTech T25 Network Driver</t>
  </si>
  <si>
    <t>VI78474</t>
  </si>
  <si>
    <t>Mounting Spacer</t>
  </si>
  <si>
    <t>VI82394</t>
  </si>
  <si>
    <t>Front Assembly Mechanical Panel</t>
  </si>
  <si>
    <t>VI85325</t>
  </si>
  <si>
    <t>Plastic Card Guide</t>
  </si>
  <si>
    <t>VM TEST</t>
  </si>
  <si>
    <t>VM TEST - UOM Change testing</t>
  </si>
  <si>
    <t>VM Test</t>
  </si>
  <si>
    <t>WIDGETX</t>
  </si>
  <si>
    <t>Widget X</t>
  </si>
  <si>
    <t>WM661</t>
  </si>
  <si>
    <t>Thin Profile Speaker System</t>
  </si>
  <si>
    <t>XC4120</t>
  </si>
  <si>
    <t>XC8102</t>
  </si>
  <si>
    <t>Deluxe Desktop Monitor II</t>
  </si>
  <si>
    <t>XSB1001</t>
  </si>
  <si>
    <t>Game Girl Mother Board Assembly</t>
  </si>
  <si>
    <t>XSB4001</t>
  </si>
  <si>
    <t>Standard Laptop Mother Board Assembly</t>
  </si>
  <si>
    <t>XSB6001</t>
  </si>
  <si>
    <t>Lite Desktop Mother Board Assembly</t>
  </si>
  <si>
    <t>sabhari</t>
  </si>
  <si>
    <t>Hardware</t>
  </si>
  <si>
    <t>Hardware Product Family</t>
  </si>
  <si>
    <t>29296061</t>
  </si>
  <si>
    <t>29296062</t>
  </si>
  <si>
    <t>AS10000</t>
  </si>
  <si>
    <t>405 Digital Camera</t>
  </si>
  <si>
    <t>263810</t>
  </si>
  <si>
    <t>Camera2000</t>
  </si>
  <si>
    <t>274814</t>
  </si>
  <si>
    <t>262810</t>
  </si>
  <si>
    <t>6587(1)(1)(1)</t>
  </si>
  <si>
    <t>FRESNO</t>
  </si>
  <si>
    <t>6587(2)(1)(1)</t>
  </si>
  <si>
    <t>6601( )(1)(1)</t>
  </si>
  <si>
    <t>264810</t>
  </si>
  <si>
    <t>265812</t>
  </si>
  <si>
    <t>29296231</t>
  </si>
  <si>
    <t>Automotive Supplier #1</t>
  </si>
  <si>
    <t>DETROIT</t>
  </si>
  <si>
    <t>29296065</t>
  </si>
  <si>
    <t>29296066</t>
  </si>
  <si>
    <t>29296296</t>
  </si>
  <si>
    <t>Automotive Supplier #2</t>
  </si>
  <si>
    <t>CLEVELAND</t>
  </si>
  <si>
    <t>29296297</t>
  </si>
  <si>
    <t>29296232</t>
  </si>
  <si>
    <t>274815</t>
  </si>
  <si>
    <t>9029122</t>
  </si>
  <si>
    <t>AS55888</t>
  </si>
  <si>
    <t>Sentinel Standard Desktop - Select Series</t>
  </si>
  <si>
    <t>254812</t>
  </si>
  <si>
    <t>AT62441*170</t>
  </si>
  <si>
    <t>AT62441*84</t>
  </si>
  <si>
    <t>AT62441*85</t>
  </si>
  <si>
    <t>AT68331*83</t>
  </si>
  <si>
    <t>ASSEMBLY.PLASTIC</t>
  </si>
  <si>
    <t>CN97444</t>
  </si>
  <si>
    <t>Envoy Custom Laptop</t>
  </si>
  <si>
    <t>HF50001</t>
  </si>
  <si>
    <t>375HP Engine</t>
  </si>
  <si>
    <t>CONSTRUCT.SPECIALTY</t>
  </si>
  <si>
    <t>CONSTRUCT</t>
  </si>
  <si>
    <t>SPECIALTY</t>
  </si>
  <si>
    <t>HF50002</t>
  </si>
  <si>
    <t>500HP Engine</t>
  </si>
  <si>
    <t>HF50003</t>
  </si>
  <si>
    <t>650HP Engine</t>
  </si>
  <si>
    <t>HF50004</t>
  </si>
  <si>
    <t>800HP Engine</t>
  </si>
  <si>
    <t>HF57001</t>
  </si>
  <si>
    <t>12V Starter</t>
  </si>
  <si>
    <t>HF57002</t>
  </si>
  <si>
    <t>24V Starter</t>
  </si>
  <si>
    <t>HF57003</t>
  </si>
  <si>
    <t>36V Starter</t>
  </si>
  <si>
    <t>HF58001</t>
  </si>
  <si>
    <t>Front Power Take Off (PTO)</t>
  </si>
  <si>
    <t>HF58002</t>
  </si>
  <si>
    <t>Rear Power Take Off (PTO)</t>
  </si>
  <si>
    <t>HFAT000</t>
  </si>
  <si>
    <t>Vision Heavy Loader</t>
  </si>
  <si>
    <t>HFAT001</t>
  </si>
  <si>
    <t>Vision Cab Model</t>
  </si>
  <si>
    <t>HFAT002</t>
  </si>
  <si>
    <t>Engine Model</t>
  </si>
  <si>
    <t>HFOC001</t>
  </si>
  <si>
    <t>Engine Option Class</t>
  </si>
  <si>
    <t>HFOC002</t>
  </si>
  <si>
    <t>Transmission</t>
  </si>
  <si>
    <t>HFOC003</t>
  </si>
  <si>
    <t>Blade</t>
  </si>
  <si>
    <t>HFOC004</t>
  </si>
  <si>
    <t>Blade Hydraulics</t>
  </si>
  <si>
    <t>HFOC005</t>
  </si>
  <si>
    <t>Attachments</t>
  </si>
  <si>
    <t>HFOC006</t>
  </si>
  <si>
    <t>Optional Extras</t>
  </si>
  <si>
    <t>HFOC007</t>
  </si>
  <si>
    <t>Wheels/Tires</t>
  </si>
  <si>
    <t>HFOC008</t>
  </si>
  <si>
    <t>Starter Option Class</t>
  </si>
  <si>
    <t>HFOC009</t>
  </si>
  <si>
    <t>Power Take Off Option Class</t>
  </si>
  <si>
    <t>MC08830</t>
  </si>
  <si>
    <t>MC24713</t>
  </si>
  <si>
    <t>SB66324</t>
  </si>
  <si>
    <t>PCB Assy - Vision Pad SX</t>
  </si>
  <si>
    <t>SB66325</t>
  </si>
  <si>
    <t>PCB Assy - Vision Pad ZX</t>
  </si>
  <si>
    <t>XA4000</t>
  </si>
  <si>
    <t>Standard Laptop</t>
  </si>
  <si>
    <t>XC6101</t>
  </si>
  <si>
    <t>Lite Desktop Circuit Board</t>
  </si>
  <si>
    <t>XC6102</t>
  </si>
  <si>
    <t>XC6103</t>
  </si>
  <si>
    <t>XC6104</t>
  </si>
  <si>
    <t>XC6105</t>
  </si>
  <si>
    <t>XC6106</t>
  </si>
  <si>
    <t>XC6107</t>
  </si>
  <si>
    <t>417</t>
  </si>
  <si>
    <t>418</t>
  </si>
  <si>
    <t>XA1000</t>
  </si>
  <si>
    <t>GameGirl</t>
  </si>
  <si>
    <t>5965( )(1)(1)</t>
  </si>
  <si>
    <t>242342</t>
  </si>
  <si>
    <t>XA5000</t>
  </si>
  <si>
    <t>242547</t>
  </si>
  <si>
    <t>242549</t>
  </si>
  <si>
    <t>242844</t>
  </si>
  <si>
    <t>XA8000</t>
  </si>
  <si>
    <t>Deluxe Desktop</t>
  </si>
  <si>
    <t>242346</t>
  </si>
  <si>
    <t>4431( )(4)(2)</t>
  </si>
  <si>
    <t>4432( )(7)(3)</t>
  </si>
  <si>
    <t>4427( )(5)(3)</t>
  </si>
  <si>
    <t>4432( )(8)(5)</t>
  </si>
  <si>
    <t>4431( )(5)(4)</t>
  </si>
  <si>
    <t>4432( )(9)(7)</t>
  </si>
  <si>
    <t>4431( )(6)(6)</t>
  </si>
  <si>
    <t>4428( )(7)(5)</t>
  </si>
  <si>
    <t>4427( )(3)(1)</t>
  </si>
  <si>
    <t>4431( )(9)(7)</t>
  </si>
  <si>
    <t>4431( )(10)(8)</t>
  </si>
  <si>
    <t>14861</t>
  </si>
  <si>
    <t>14840</t>
  </si>
  <si>
    <t>14847</t>
  </si>
  <si>
    <t>14874</t>
  </si>
  <si>
    <t>14834</t>
  </si>
  <si>
    <t>14821</t>
  </si>
  <si>
    <t>14828</t>
  </si>
  <si>
    <t>14796</t>
  </si>
  <si>
    <t>14856</t>
  </si>
  <si>
    <t>6349(127)(1)(1)</t>
  </si>
  <si>
    <t>6349(125)(1)(2)</t>
  </si>
  <si>
    <t>6350(108)(1)(1)</t>
  </si>
  <si>
    <t>4444( )(1)(2)</t>
  </si>
  <si>
    <t>6350(107)(1)(3)</t>
  </si>
  <si>
    <t>6350(107)(1)(4)</t>
  </si>
  <si>
    <t>XP9004</t>
  </si>
  <si>
    <t>Television Digital Capable</t>
  </si>
  <si>
    <t>14798</t>
  </si>
  <si>
    <t>14805</t>
  </si>
  <si>
    <t>14815</t>
  </si>
  <si>
    <t>14823</t>
  </si>
  <si>
    <t>14829</t>
  </si>
  <si>
    <t>14835</t>
  </si>
  <si>
    <t>14841</t>
  </si>
  <si>
    <t>14851</t>
  </si>
  <si>
    <t>6349(125)(2)(5)</t>
  </si>
  <si>
    <t>6349(126)(2)(2)</t>
  </si>
  <si>
    <t>6349(126)(2)(5)</t>
  </si>
  <si>
    <t>14858</t>
  </si>
  <si>
    <t>14799</t>
  </si>
  <si>
    <t>14830</t>
  </si>
  <si>
    <t>14806</t>
  </si>
  <si>
    <t>14816</t>
  </si>
  <si>
    <t>14824</t>
  </si>
  <si>
    <t>14836</t>
  </si>
  <si>
    <t>14842</t>
  </si>
  <si>
    <t>14852</t>
  </si>
  <si>
    <t>14859</t>
  </si>
  <si>
    <t>6352(102)(1)(4)</t>
  </si>
  <si>
    <t>Consolidated Electric</t>
  </si>
  <si>
    <t>Boase, Alex</t>
  </si>
  <si>
    <t>MAIN</t>
  </si>
  <si>
    <t>6352(99)(1)(1)</t>
  </si>
  <si>
    <t>6352(100)(1)(5)</t>
  </si>
  <si>
    <t>6352(101)(1)(1)</t>
  </si>
  <si>
    <t>6352(101)(1)(4)</t>
  </si>
  <si>
    <t>6352(102)(1)(3)</t>
  </si>
  <si>
    <t>XP9007</t>
  </si>
  <si>
    <t>Television 102"</t>
  </si>
  <si>
    <t>4446(742)(2)(3)</t>
  </si>
  <si>
    <t>AT23808</t>
  </si>
  <si>
    <t>Envoy Ambassador Laptop</t>
  </si>
  <si>
    <t>6257839</t>
  </si>
  <si>
    <t>6253842</t>
  </si>
  <si>
    <t>6253843</t>
  </si>
  <si>
    <t>9001212</t>
  </si>
  <si>
    <t>4443( )(1)(2)</t>
  </si>
  <si>
    <t>4444( )(2)(4)</t>
  </si>
  <si>
    <t>6350(108)(2)(5)</t>
  </si>
  <si>
    <t>6349(124)(3)(5)</t>
  </si>
  <si>
    <t>HF51001</t>
  </si>
  <si>
    <t>Transmission for 375HP Engine</t>
  </si>
  <si>
    <t>HF51002</t>
  </si>
  <si>
    <t>Transmission for 500HP Engine</t>
  </si>
  <si>
    <t>HF51003</t>
  </si>
  <si>
    <t>Transmission for 650HP Engine</t>
  </si>
  <si>
    <t>HF51004</t>
  </si>
  <si>
    <t>Transmission for 800HP Engine</t>
  </si>
  <si>
    <t>HF52001</t>
  </si>
  <si>
    <t>Heavy Duty Blade</t>
  </si>
  <si>
    <t>HF52002</t>
  </si>
  <si>
    <t>Straight Blade</t>
  </si>
  <si>
    <t>HF52003</t>
  </si>
  <si>
    <t>Universal Blade</t>
  </si>
  <si>
    <t>HF53001</t>
  </si>
  <si>
    <t>Kit1 - Hydraulics</t>
  </si>
  <si>
    <t>HF53002</t>
  </si>
  <si>
    <t>Kit2 - Hydraulics</t>
  </si>
  <si>
    <t>HF53003</t>
  </si>
  <si>
    <t>Kit3 - Hydraulics</t>
  </si>
  <si>
    <t>HF53004</t>
  </si>
  <si>
    <t>Kit4 - Hydraulics</t>
  </si>
  <si>
    <t>HF53005</t>
  </si>
  <si>
    <t>Hydraulic Cooler</t>
  </si>
  <si>
    <t>HF54001</t>
  </si>
  <si>
    <t>Ore Blade</t>
  </si>
  <si>
    <t>HF54002</t>
  </si>
  <si>
    <t>Snow/Ice Blade</t>
  </si>
  <si>
    <t>HF54100</t>
  </si>
  <si>
    <t>MaxTrak 1A (9in Rubber)</t>
  </si>
  <si>
    <t>HF54101</t>
  </si>
  <si>
    <t>MaxTrak 3A (7in Rubber)</t>
  </si>
  <si>
    <t>HF54103</t>
  </si>
  <si>
    <t>MaxTrak 5A (9in Rubber + Studs)</t>
  </si>
  <si>
    <t>HF55001</t>
  </si>
  <si>
    <t>Sliding Window</t>
  </si>
  <si>
    <t>HF55002</t>
  </si>
  <si>
    <t>A/C System</t>
  </si>
  <si>
    <t>HF55003</t>
  </si>
  <si>
    <t>Radio/CD/MP3</t>
  </si>
  <si>
    <t>HF55004</t>
  </si>
  <si>
    <t>Computer Control</t>
  </si>
  <si>
    <t>HF55005</t>
  </si>
  <si>
    <t>Engine Heater (for sub-zero climates)</t>
  </si>
  <si>
    <t>HF55006</t>
  </si>
  <si>
    <t>Base Cab Assembly</t>
  </si>
  <si>
    <t>HF55007</t>
  </si>
  <si>
    <t>Wiper Blades</t>
  </si>
  <si>
    <t>HF59001</t>
  </si>
  <si>
    <t>Axle Assembly</t>
  </si>
  <si>
    <t>HF59002</t>
  </si>
  <si>
    <t>Chassis Assembly</t>
  </si>
  <si>
    <t>HF59006</t>
  </si>
  <si>
    <t>Lights</t>
  </si>
  <si>
    <t>HFAT000-375HP</t>
  </si>
  <si>
    <t>Vision Heavy Loader (with 375HP Engine)</t>
  </si>
  <si>
    <t>VEHICLE-H.HAULER</t>
  </si>
  <si>
    <t>VEHICLE-H</t>
  </si>
  <si>
    <t>HAULER</t>
  </si>
  <si>
    <t>HFAT001-Computer-Controlled</t>
  </si>
  <si>
    <t>Vision Cab Model (Computer Controlled)</t>
  </si>
  <si>
    <t>HFAT002-375HP</t>
  </si>
  <si>
    <t>Engine Model (375 HP)</t>
  </si>
  <si>
    <t>4 Spd LD</t>
  </si>
  <si>
    <t>Transmission - 4 Speed Light Duty</t>
  </si>
  <si>
    <t>5 Spd MD</t>
  </si>
  <si>
    <t>Transmission - 5 Speed Medium Duty</t>
  </si>
  <si>
    <t>6 Spd HD</t>
  </si>
  <si>
    <t>Transmission - 6 Speed Heavy Duty</t>
  </si>
  <si>
    <t>75200001</t>
  </si>
  <si>
    <t>75200020</t>
  </si>
  <si>
    <t>AS41481</t>
  </si>
  <si>
    <t>Techstar - 1 TB External Hard Drive</t>
  </si>
  <si>
    <t>AS54999</t>
  </si>
  <si>
    <t>Sentinel Standard Desktop - Rugged</t>
  </si>
  <si>
    <t>AS92888</t>
  </si>
  <si>
    <t>Envoy Laptop - Rugged</t>
  </si>
  <si>
    <t>AU99111</t>
  </si>
  <si>
    <t>Drive Mount Model</t>
  </si>
  <si>
    <t>AU99111*190</t>
  </si>
  <si>
    <t>Drive Mount ATO</t>
  </si>
  <si>
    <t>Accessories</t>
  </si>
  <si>
    <t>Accessories Option Class</t>
  </si>
  <si>
    <t>CM11911</t>
  </si>
  <si>
    <t>CM33132</t>
  </si>
  <si>
    <t>Sentinal Upgrade Board</t>
  </si>
  <si>
    <t>CM33243</t>
  </si>
  <si>
    <t>Sentinal Upgrade Switch</t>
  </si>
  <si>
    <t>CM33798</t>
  </si>
  <si>
    <t>Sentinal Upgrade Manual</t>
  </si>
  <si>
    <t>CM49674</t>
  </si>
  <si>
    <t>DDR400 DIMM Memory - 184 Pin</t>
  </si>
  <si>
    <t>CM66371</t>
  </si>
  <si>
    <t>Desk Stand Top - Oak</t>
  </si>
  <si>
    <t>CM71557</t>
  </si>
  <si>
    <t>Wrist Pad</t>
  </si>
  <si>
    <t>CM76840</t>
  </si>
  <si>
    <t>Lightning Inkjet Printer</t>
  </si>
  <si>
    <t>CM78450</t>
  </si>
  <si>
    <t>USB Flash Drive (2GB)</t>
  </si>
  <si>
    <t>CM78452</t>
  </si>
  <si>
    <t>USB Flash Drive (4GB)</t>
  </si>
  <si>
    <t>CM78454</t>
  </si>
  <si>
    <t>USB Flash Drive (8GB)</t>
  </si>
  <si>
    <t>CM78456</t>
  </si>
  <si>
    <t>USB Flash Drive (16GB)</t>
  </si>
  <si>
    <t>CM82333</t>
  </si>
  <si>
    <t>Monitor 19" (18" Viewable) High Resolution</t>
  </si>
  <si>
    <t>PACKAGING.MISC</t>
  </si>
  <si>
    <t>Engine</t>
  </si>
  <si>
    <t>Engine 4Cyl</t>
  </si>
  <si>
    <t>Engine 4 Cylinders</t>
  </si>
  <si>
    <t>Engine V6</t>
  </si>
  <si>
    <t>Engine V8</t>
  </si>
  <si>
    <t>MC55728</t>
  </si>
  <si>
    <t>MC58902</t>
  </si>
  <si>
    <t>Drive Mount - White</t>
  </si>
  <si>
    <t>MC97160</t>
  </si>
  <si>
    <t>Plastic Cover - Black</t>
  </si>
  <si>
    <t>OC99922</t>
  </si>
  <si>
    <t>Mount</t>
  </si>
  <si>
    <t>OC99933</t>
  </si>
  <si>
    <t>Plastic Form</t>
  </si>
  <si>
    <t>OC99944</t>
  </si>
  <si>
    <t>Power Drive</t>
  </si>
  <si>
    <t>On-Star</t>
  </si>
  <si>
    <t>On-Star Communications</t>
  </si>
  <si>
    <t>Power Train</t>
  </si>
  <si>
    <t>Power Train Model</t>
  </si>
  <si>
    <t>RW54448</t>
  </si>
  <si>
    <t>Plastic Stock - Black</t>
  </si>
  <si>
    <t>RW94043</t>
  </si>
  <si>
    <t>Plastic Stock - Gray</t>
  </si>
  <si>
    <t>SB10460</t>
  </si>
  <si>
    <t>SB17794</t>
  </si>
  <si>
    <t>Drive Mount Assembly</t>
  </si>
  <si>
    <t>SB33687</t>
  </si>
  <si>
    <t>Sentinal Upgrade Software</t>
  </si>
  <si>
    <t>SB73111</t>
  </si>
  <si>
    <t>Desk Stand</t>
  </si>
  <si>
    <t>SP00001</t>
  </si>
  <si>
    <t>Spare Part 00001</t>
  </si>
  <si>
    <t>Sedan</t>
  </si>
  <si>
    <t>Sedan Model</t>
  </si>
  <si>
    <t>Stereo</t>
  </si>
  <si>
    <t>AM/FM Stereo w/ CD</t>
  </si>
  <si>
    <t>Transmission Option Class</t>
  </si>
  <si>
    <t>XC5107</t>
  </si>
  <si>
    <t>XC5120</t>
  </si>
  <si>
    <t>Deluxe Lartop Monitor</t>
  </si>
  <si>
    <t>XC7020</t>
  </si>
  <si>
    <t>Std. Desktop Ethernet Card</t>
  </si>
  <si>
    <t>XC7102</t>
  </si>
  <si>
    <t>Std. Desktop Monitor II</t>
  </si>
  <si>
    <t>XC8020</t>
  </si>
  <si>
    <t>DLX. Desktop Ethernet Card</t>
  </si>
  <si>
    <t>AU99111*150</t>
  </si>
  <si>
    <t>CM75111</t>
  </si>
  <si>
    <t>Monitor 21" (20 Viewable) Short Depth</t>
  </si>
  <si>
    <t>6410( )(1)(1)</t>
  </si>
  <si>
    <t>15923</t>
  </si>
  <si>
    <t>AS11330</t>
  </si>
  <si>
    <t>Internal Hard Drive, 500 GB, Assy</t>
  </si>
  <si>
    <t>AU22888</t>
  </si>
  <si>
    <t>Drive Mount Assy</t>
  </si>
  <si>
    <t>CM10450</t>
  </si>
  <si>
    <t>Motherboard, 450 Series</t>
  </si>
  <si>
    <t>CM11331</t>
  </si>
  <si>
    <t>Internal Hard Drive, 500 GB</t>
  </si>
  <si>
    <t>CM11332</t>
  </si>
  <si>
    <t>Drive Mount</t>
  </si>
  <si>
    <t>CM22680</t>
  </si>
  <si>
    <t>Envoy Upgrade Board (Raw)</t>
  </si>
  <si>
    <t>CM22682</t>
  </si>
  <si>
    <t>Envoy Upgrade Software</t>
  </si>
  <si>
    <t>SOFTWARE.MISC</t>
  </si>
  <si>
    <t>CM22683</t>
  </si>
  <si>
    <t>Envoy Upgrade Manual</t>
  </si>
  <si>
    <t>CM28466</t>
  </si>
  <si>
    <t>Power Switch</t>
  </si>
  <si>
    <t>CM31542</t>
  </si>
  <si>
    <t>Power Indicator Display Panel</t>
  </si>
  <si>
    <t>COMPONENT.FLOW</t>
  </si>
  <si>
    <t>FLOW</t>
  </si>
  <si>
    <t>CM99333</t>
  </si>
  <si>
    <t>IC Monitor</t>
  </si>
  <si>
    <t>1304</t>
  </si>
  <si>
    <t>SANTA CLARA</t>
  </si>
  <si>
    <t>1308</t>
  </si>
  <si>
    <t>16044</t>
  </si>
  <si>
    <t>16045</t>
  </si>
  <si>
    <t>552009</t>
  </si>
  <si>
    <t>2326857</t>
  </si>
  <si>
    <t>HF56001</t>
  </si>
  <si>
    <t>Block (375 HP)</t>
  </si>
  <si>
    <t>HF56002</t>
  </si>
  <si>
    <t>Block (500 HP)</t>
  </si>
  <si>
    <t>HF56003</t>
  </si>
  <si>
    <t>Block (650 HP)</t>
  </si>
  <si>
    <t>HF56004</t>
  </si>
  <si>
    <t>Block (800 HP)</t>
  </si>
  <si>
    <t>HF56005</t>
  </si>
  <si>
    <t>Piston (375 HP)</t>
  </si>
  <si>
    <t>HF56006</t>
  </si>
  <si>
    <t>Piston (500 HP)</t>
  </si>
  <si>
    <t>HF56007</t>
  </si>
  <si>
    <t>Piston (650 HP)</t>
  </si>
  <si>
    <t>HF56008</t>
  </si>
  <si>
    <t>Piston (800 HP)</t>
  </si>
  <si>
    <t>HF56009</t>
  </si>
  <si>
    <t>Water Pump</t>
  </si>
  <si>
    <t>SB65208</t>
  </si>
  <si>
    <t>Motherboard - Bronze</t>
  </si>
  <si>
    <t>AS68112</t>
  </si>
  <si>
    <t>Techstar - Ultra Range Wirelsss Router</t>
  </si>
  <si>
    <t>PRINTERS.LASER</t>
  </si>
  <si>
    <t>PRINTERS</t>
  </si>
  <si>
    <t>LASER</t>
  </si>
  <si>
    <t>SB22680</t>
  </si>
  <si>
    <t>Envoy Upgrade Board</t>
  </si>
  <si>
    <t>SB99998</t>
  </si>
  <si>
    <t>IC Chassis</t>
  </si>
  <si>
    <t>231998</t>
  </si>
  <si>
    <t>Material and Resource Capacity Exceptions</t>
  </si>
  <si>
    <t>Supplier capacity overloaded</t>
  </si>
  <si>
    <t>Blitz Report™</t>
  </si>
  <si>
    <t>MSC Exceptions</t>
  </si>
  <si>
    <t>Database Name</t>
  </si>
  <si>
    <t>EBSDB</t>
  </si>
  <si>
    <t>Run Date</t>
  </si>
  <si>
    <t>Request Id</t>
  </si>
  <si>
    <t>User Name</t>
  </si>
  <si>
    <t>ENGINATICS (Pat Stock)</t>
  </si>
  <si>
    <t>Responsibility</t>
  </si>
  <si>
    <t>System Administrator</t>
  </si>
  <si>
    <t>Sql</t>
  </si>
  <si>
    <t>select
x.planning_instance,
x.plan_name,
x.organization_code,
x.project_number,
x.task_number,
x.planner_code,
x.buyer_name,
x.exception_group,
x.exception_type,
x.action_taken,
x.item,
x.item_description,
x.category_set_name,
x.category_name,
x.category1,
x.category2,
x.end_item,
x.quantity,
x.order_number,
x.order_type,
x.end_order_number,
x.firm_type,
x.order_priority,
x.old_due_date,
x.due_date,
x.demand_scheduled_due_date,
x.demand_satisfied_date,
x.current_date,
x.from_date,
x.to_date,
x.request_ship_date,
x.promise_ship_date,
x.orig_sched_ship_date,
x.sched_ship_date,
x.sched_arrival_date,
x.new_dock_date,
x.comp_demand_date,
x.days_late,
x.days_late_arrival,
x.days_early_b4_ladate,
x.days_early_arriv,
x.compression_days,
x.days_compressed,
x.compression_pct,
x.constraint_pct,
x.customer_name,
x.customer_site,
x.customer_item_name,
x.customer_fcst_qty,
x.customer_order_fcst_qty,
x.customer_po,
x.customer_po_release,
x.customer_po_line,
x.customer_po_quantity,
x.customer_po_creation_date,
x.customer_po_updated_date,
x.customer_po_cancel_date,
x.customer_po_need_by_date,
x.customer_po_receipt_date,
x.demand_class,
x.demand_organization_code,
x.demand_quantity,
x.demand_date_quantity,
x.demand_schedule_item_name,
x.demand_schedule_order_number,
x.demand_schedule_org_code,
x.demand_schedule_qty,
x.source_organization_code,
x.supply_organization_code,
x.supply_commit_qty,
x.supply_item_segments,
x.supply_order_type,
x.supply_planner_code,
x.supply_planning_group,
x.supply_project_number,
x.supply_source_org_code,
x.supply_supplier_name,
x.supply_supplier_site,
x.supply_task_number,
x.supplier_name,
x.supplier_site,
x.supplier_so,
x.supplier_so_creation_date,
x.supplier_so_line,
x.supplier_item_name,
x.supplier_so_quantity,
x.supplier_so_receipt_date,
x.supplier_so_ship_date,
x.supplier_supply_commit_qty,
x.supplier_fcst_qty,
x.department_line_code,
x.resource_type_code,
x.resource_code,
x.load_ratio,
x.item_count,
x.end_item_count,
x.order_count,
x.last_col_flag
from
(
select /*+ push_pred(medv)*/
mai.instance_code planning_instance,
mp.compile_designator plan_name,
medv.organization_code,
medv.project_number,
medv.task_number,
medv.planner_code,
medv.buyer_name, 
msc_phub_util.get_exception_group (medv.exception_type) exception_group,
medv.exception_type_text exception_type,
msc_get_name.lookup_meaning ('MSC_ADI_YES_NO',medv.action_taken)  action_taken,
-- item
medv.item_segments item,
medv.item_description,
(select mcs.category_set_name from msc_category_sets mcs where medv.category_set_id=mcs.category_set_id) category_set_name,
medv.category_name,
regexp_substr(medv.category_name,'[^.]+',1,1) category1,
regexp_substr(medv.category_name,'[^.]+',1,2) category2,
medv.end_item_segments                end_item,
-- order details
medv.quantity                         quantity, 
medv.order_number                     order_number,
coalesce(medv.order_type,msc_get_name.lookup_meaning ('MSC_DEMAND_ORIGINATION',md.origination_type)) order_type,
medv.end_order_number,
medv.firm_type,
medv.order_priority                   order_priority,    
-- dates
trunc(medv.old_due_date)              old_due_date,
trunc(medv.due_date)                  due_date,
trunc(medv.dmd_schedule_due_date)     demand_scheduled_due_date,
trunc(medv.dmd_satisfied_date)        demand_satisfied_date, 
trunc(medv.curr_date)                 current_date,
trunc(medv.from_date)                 from_date,
trunc(medv.to_date)                   to_date,
trunc(medv.request_ship_date)         request_ship_date,
trunc(medv.promise_ship_date)         promise_ship_date,
trunc(medv.orig_sched_ship_date)      orig_sched_ship_date,
trunc(medv.sched_ship_date)           sched_ship_date,
trunc(medv.sched_arrival_date)        sched_arrival_date,
trunc(medv.new_dock_date)             new_dock_date,
trunc(medv.comp_demand_date)          comp_demand_date,
--kpis
medv.days_late                        days_late,
medv.days_late_arrival                days_late_arrival,
medv.days_early_before_ladate         days_early_b4_ladate,
medv.days_early_arrival               days_early_arriv,
medv.compression_days                 compression_days,
medv.days_compressed                  days_compressed,
medv.compression_pct,
medv.constraint_pct,
-- customer
medv.customer_name,
medv.customer_site,
medv.customer_item_name,
medv.customer_fcst_qty,
medv.customer_order_fcst_qty,
medv.customer_po,
medv.customer_po_release,
medv.customer_po_line,
medv.customer_po_quantity,
medv.customer_po_creation_date,
medv.customer_po_updated_date,
medv.customer_po_cancel_date,
medv.customer_po_need_by_date,
medv.customer_po_receipt_date,
-- demand
medv.demand_class,
medv.demand_organization_code,
medv.demand_quantity,
medv.demand_date_quantity,
medv.dmd_schedule_item_name           demand_schedule_item_name,
medv.dmd_schedule_order_number        demand_schedule_order_number,
medv.dmd_schedule_org_code            demand_schedule_org_code,
medv.dmd_schedule_qty                 demand_schedule_qty,
-- source
medv.source_organization_code,
-- supply
medv.supply_organization_code,
medv.supply_commit_qty,
medv.supply_item_segments,
medv.supply_order_type,
medv.supply_planner_code,
medv.supply_planning_group,
medv.supply_project_number,
medv.supply_task_number,
medv.supply_source_org_code,
medv.supply_supplier_name,
medv.supply_supplier_site,
-- supplier details
medv.supplier_name,
medv.supplier_site,
medv.supplier_so,
medv.supplier_so_creation_date,
medv.supplier_so_line,
medv.supplier_item_name,
medv.supplier_so_quantity,
medv.supplier_so_receipt_date,
medv.supplier_so_ship_date,
medv.supplier_supply_commit_qty,
medv.supplier_fcst_qty,
-- resource
medv.department_line_code,
medv.resource_type_code,
medv.resource_code,
medv.utilization_rate load_ratio,
-- counts
count(distinct medv.item_segments) over () item_count,
count(distinct medv.end_item_segments) over () end_item_count,
count(distinct medv.order_type || ':' || medv.order_number) over () order_count,
-- item dff attributes
'.' last_col_flag
from 
msc_apps_instances mai
,msc_plans mp 
,msc_exception_details_v medv
,msc_system_items msi
,msc_demands md
where
medv.category_set_id in (select mcs.category_set_id from msc_category_sets mcs where mcs.category_set_name=:p_cat_set_name) and
1=1
and mai.instance_id        = mp.sr_instance_id 
and mp.plan_id             = medv.plan_id
and mp.sr_instance_id      = medv.sr_instance_id
and medv.sr_instance_id    = msi.sr_instance_id
and medv.plan_id           = msi.plan_id
and medv.organization_id   = msi.organization_id
and medv.inventory_item_id = msi.inventory_item_id
and medv.sr_instance_id    = md.sr_instance_id (+)
and medv.plan_id           = md.plan_id (+)
and medv.demand_id         = md.demand_id (+)
and mai.instance_code      = :p_instance_code
and mp.compile_designator  = :p_plan_name
order by
mai.instance_code,
mp.compile_designator,
medv.organization_code,
medv.planner_code,
exception_group,
medv.exception_type_text,
medv.item_segments,
medv.from_date,
medv.due_date
) x</t>
  </si>
  <si>
    <t>Template</t>
  </si>
  <si>
    <t>Dashboard</t>
  </si>
  <si>
    <t>Plan</t>
  </si>
  <si>
    <t>Category 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</si>
</sst>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
    <numFmt numFmtId="165" formatCode="dd\.mm\.yy\ hh:mm:ss"/>
    <numFmt numFmtId="166" formatCode="_-* #,##0_-;\-* #,##0_-;_-* &quot;-&quot;??_-;_-@_-"/>
  </numFmts>
  <fonts count="3" x14ac:knownFonts="1">
    <font>
      <sz val="10"/>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EAEFF5"/>
        <bgColor indexed="64"/>
      </patternFill>
    </fill>
  </fills>
  <borders count="1">
    <border>
      <left/>
      <right/>
      <top/>
      <bottom/>
      <diagonal/>
    </border>
  </borders>
  <cellStyleXfs count="2">
    <xf numFmtId="0" fontId="0" fillId="0" borderId="0"/>
    <xf numFmtId="43" fontId="2" fillId="0" borderId="0" applyFont="0" applyFill="0" applyBorder="0" applyAlignment="0" applyProtection="0"/>
  </cellStyleXfs>
  <cellXfs count="12">
    <xf numFmtId="0" fontId="0" fillId="0" borderId="0" xfId="0"/>
    <xf numFmtId="0" fontId="1" fillId="2" borderId="0" xfId="0" applyFont="1" applyFill="1"/>
    <xf numFmtId="164" fontId="0" fillId="0" borderId="0" xfId="0" applyNumberFormat="1"/>
    <xf numFmtId="165" fontId="0" fillId="0" borderId="0" xfId="0" applyNumberFormat="1"/>
    <xf numFmtId="3" fontId="0" fillId="0" borderId="0" xfId="0" applyNumberFormat="1"/>
    <xf numFmtId="40" fontId="0" fillId="0" borderId="0" xfId="0" applyNumberFormat="1"/>
    <xf numFmtId="0" fontId="0" fillId="0" borderId="0" xfId="0" applyFont="1" applyFill="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166" fontId="0" fillId="0" borderId="0" xfId="1" applyNumberFormat="1" applyFont="1"/>
  </cellXfs>
  <cellStyles count="2">
    <cellStyle name="Comma" xfId="1" builtinId="3"/>
    <cellStyle name="Normal" xfId="0" builtinId="0"/>
  </cellStyles>
  <dxfs count="1">
    <dxf>
      <numFmt numFmtId="167" formatCode=";;;"/>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13" Type="http://schemas.openxmlformats.org/officeDocument/2006/relationships/pivotCacheDefinition" Target="pivotCache/pivotCacheDefinition8.xml"/><Relationship Id="rId18" Type="http://schemas.microsoft.com/office/2007/relationships/slicerCache" Target="slicerCaches/slicerCache2.xml"/><Relationship Id="rId26" Type="http://schemas.openxmlformats.org/officeDocument/2006/relationships/theme" Target="theme/theme1.xml"/><Relationship Id="rId3" Type="http://schemas.openxmlformats.org/officeDocument/2006/relationships/worksheet" Target="worksheets/sheet3.xml"/><Relationship Id="rId21" Type="http://schemas.microsoft.com/office/2007/relationships/slicerCache" Target="slicerCaches/slicerCache5.xml"/><Relationship Id="rId34" Type="http://schemas.openxmlformats.org/officeDocument/2006/relationships/customXml" Target="../customXml/item3.xml"/><Relationship Id="rId7" Type="http://schemas.openxmlformats.org/officeDocument/2006/relationships/pivotCacheDefinition" Target="pivotCache/pivotCacheDefinition2.xml"/><Relationship Id="rId12" Type="http://schemas.openxmlformats.org/officeDocument/2006/relationships/pivotCacheDefinition" Target="pivotCache/pivotCacheDefinition7.xml"/><Relationship Id="rId17" Type="http://schemas.microsoft.com/office/2007/relationships/slicerCache" Target="slicerCaches/slicerCache1.xml"/><Relationship Id="rId25" Type="http://schemas.microsoft.com/office/2007/relationships/slicerCache" Target="slicerCaches/slicerCache9.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pivotCacheDefinition" Target="pivotCache/pivotCacheDefinition11.xml"/><Relationship Id="rId20" Type="http://schemas.microsoft.com/office/2007/relationships/slicerCache" Target="slicerCaches/slicerCache4.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pivotCacheDefinition" Target="pivotCache/pivotCacheDefinition6.xml"/><Relationship Id="rId24" Type="http://schemas.microsoft.com/office/2007/relationships/slicerCache" Target="slicerCaches/slicerCache8.xml"/><Relationship Id="rId32" Type="http://schemas.openxmlformats.org/officeDocument/2006/relationships/customXml" Target="../customXml/item1.xml"/><Relationship Id="rId37" Type="http://schemas.microsoft.com/office/2006/relationships/vbaProject" Target="vbaProject.bin"/><Relationship Id="rId5" Type="http://schemas.openxmlformats.org/officeDocument/2006/relationships/worksheet" Target="worksheets/sheet5.xml"/><Relationship Id="rId15" Type="http://schemas.openxmlformats.org/officeDocument/2006/relationships/pivotCacheDefinition" Target="pivotCache/pivotCacheDefinition10.xml"/><Relationship Id="rId23" Type="http://schemas.microsoft.com/office/2007/relationships/slicerCache" Target="slicerCaches/slicerCache7.xml"/><Relationship Id="rId28" Type="http://schemas.openxmlformats.org/officeDocument/2006/relationships/styles" Target="styles.xml"/><Relationship Id="rId36" Type="http://schemas.openxmlformats.org/officeDocument/2006/relationships/customXml" Target="../customXml/item5.xml"/><Relationship Id="rId10" Type="http://schemas.openxmlformats.org/officeDocument/2006/relationships/pivotCacheDefinition" Target="pivotCache/pivotCacheDefinition5.xml"/><Relationship Id="rId19" Type="http://schemas.microsoft.com/office/2007/relationships/slicerCache" Target="slicerCaches/slicerCache3.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ivotCacheDefinition" Target="pivotCache/pivotCacheDefinition4.xml"/><Relationship Id="rId14" Type="http://schemas.openxmlformats.org/officeDocument/2006/relationships/pivotCacheDefinition" Target="pivotCache/pivotCacheDefinition9.xml"/><Relationship Id="rId22" Type="http://schemas.microsoft.com/office/2007/relationships/slicerCache" Target="slicerCaches/slicerCache6.xml"/><Relationship Id="rId27" Type="http://schemas.openxmlformats.org/officeDocument/2006/relationships/connections" Target="connections.xml"/><Relationship Id="rId30" Type="http://schemas.openxmlformats.org/officeDocument/2006/relationships/powerPivotData" Target="model/item.data"/><Relationship Id="rId35"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[MSC Exceptions - Amazon Dashboard.xlsm]Pivots!PivotTable1</c:name>
    <c:fmtId val="2"/>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Exceptions</a:t>
            </a:r>
            <a:r>
              <a:rPr lang="en-US" baseline="0"/>
              <a:t> Summary</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diamond"/>
          <c:size val="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Pivots!$E$3</c:f>
              <c:strCache>
                <c:ptCount val="1"/>
                <c:pt idx="0">
                  <c:v>Total</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multiLvlStrRef>
              <c:f>Pivots!$D$4:$D$6</c:f>
              <c:multiLvlStrCache>
                <c:ptCount val="1"/>
                <c:lvl>
                  <c:pt idx="0">
                    <c:v>N/A</c:v>
                  </c:pt>
                </c:lvl>
                <c:lvl>
                  <c:pt idx="0">
                    <c:v>N/A</c:v>
                  </c:pt>
                </c:lvl>
              </c:multiLvlStrCache>
            </c:multiLvlStrRef>
          </c:cat>
          <c:val>
            <c:numRef>
              <c:f>Pivots!$E$4:$E$6</c:f>
              <c:numCache>
                <c:formatCode>General</c:formatCode>
                <c:ptCount val="1"/>
                <c:pt idx="0">
                  <c:v>1</c:v>
                </c:pt>
              </c:numCache>
            </c:numRef>
          </c:val>
          <c:extLst>
            <c:ext xmlns:c16="http://schemas.microsoft.com/office/drawing/2014/chart" uri="{C3380CC4-5D6E-409C-BE32-E72D297353CC}">
              <c16:uniqueId val="{00000000-8F91-42DE-85E8-364A92A5FF5A}"/>
            </c:ext>
          </c:extLst>
        </c:ser>
        <c:dLbls>
          <c:showLegendKey val="0"/>
          <c:showVal val="0"/>
          <c:showCatName val="0"/>
          <c:showSerName val="0"/>
          <c:showPercent val="0"/>
          <c:showBubbleSize val="0"/>
        </c:dLbls>
        <c:gapWidth val="115"/>
        <c:overlap val="-20"/>
        <c:axId val="1207107168"/>
        <c:axId val="1207101920"/>
      </c:barChart>
      <c:catAx>
        <c:axId val="1207107168"/>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07101920"/>
        <c:crosses val="autoZero"/>
        <c:auto val="1"/>
        <c:lblAlgn val="ctr"/>
        <c:lblOffset val="100"/>
        <c:noMultiLvlLbl val="0"/>
      </c:catAx>
      <c:valAx>
        <c:axId val="1207101920"/>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07107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[MSC Exceptions - Amazon Dashboard.xlsm]Pivots!PivotTable6</c:name>
    <c:fmtId val="2"/>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baseline="0"/>
              <a:t>Organization Exceptions</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circle"/>
          <c:size val="6"/>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
        <c:idx val="3"/>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
        <c:idx val="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Pivots!$Q$3</c:f>
              <c:strCache>
                <c:ptCount val="1"/>
                <c:pt idx="0">
                  <c:v>Total</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391E-436F-99EF-EB012C4C3C0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Pivots!$P$4:$P$5</c:f>
              <c:strCache>
                <c:ptCount val="1"/>
                <c:pt idx="0">
                  <c:v>N/A</c:v>
                </c:pt>
              </c:strCache>
            </c:strRef>
          </c:cat>
          <c:val>
            <c:numRef>
              <c:f>Pivots!$Q$4:$Q$5</c:f>
              <c:numCache>
                <c:formatCode>General</c:formatCode>
                <c:ptCount val="1"/>
                <c:pt idx="0">
                  <c:v>1</c:v>
                </c:pt>
              </c:numCache>
            </c:numRef>
          </c:val>
          <c:extLst>
            <c:ext xmlns:c16="http://schemas.microsoft.com/office/drawing/2014/chart" uri="{C3380CC4-5D6E-409C-BE32-E72D297353CC}">
              <c16:uniqueId val="{00000002-391E-436F-99EF-EB012C4C3C01}"/>
            </c:ext>
          </c:extLst>
        </c:ser>
        <c:dLbls>
          <c:dLblPos val="bestFit"/>
          <c:showLegendKey val="0"/>
          <c:showVal val="1"/>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[MSC Exceptions - Amazon Dashboard.xlsm]Pivots!PivotTable7</c:name>
    <c:fmtId val="2"/>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Planner Exceptions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circle"/>
          <c:size val="6"/>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
        <c:idx val="3"/>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
        <c:idx val="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Pivots!$T$3</c:f>
              <c:strCache>
                <c:ptCount val="1"/>
                <c:pt idx="0">
                  <c:v>Total</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F5AD-4D20-BA7B-9DAD6353997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Pivots!$S$4:$S$5</c:f>
              <c:strCache>
                <c:ptCount val="1"/>
                <c:pt idx="0">
                  <c:v>(blank)</c:v>
                </c:pt>
              </c:strCache>
            </c:strRef>
          </c:cat>
          <c:val>
            <c:numRef>
              <c:f>Pivots!$T$4:$T$5</c:f>
              <c:numCache>
                <c:formatCode>General</c:formatCode>
                <c:ptCount val="1"/>
                <c:pt idx="0">
                  <c:v>1</c:v>
                </c:pt>
              </c:numCache>
            </c:numRef>
          </c:val>
          <c:extLst>
            <c:ext xmlns:c16="http://schemas.microsoft.com/office/drawing/2014/chart" uri="{C3380CC4-5D6E-409C-BE32-E72D297353CC}">
              <c16:uniqueId val="{00000002-F5AD-4D20-BA7B-9DAD63539970}"/>
            </c:ext>
          </c:extLst>
        </c:ser>
        <c:dLbls>
          <c:dLblPos val="bestFit"/>
          <c:showLegendKey val="0"/>
          <c:showVal val="1"/>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[MSC Exceptions - Amazon Dashboard.xlsm]Pivots!PivotTable9</c:name>
    <c:fmtId val="2"/>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NZ"/>
              <a:t>Order Type Exceptions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Pivots!$Z$3</c:f>
              <c:strCache>
                <c:ptCount val="1"/>
                <c:pt idx="0">
                  <c:v>Total</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Pivots!$Y$4:$Y$5</c:f>
              <c:strCache>
                <c:ptCount val="1"/>
                <c:pt idx="0">
                  <c:v>(blank)</c:v>
                </c:pt>
              </c:strCache>
            </c:strRef>
          </c:cat>
          <c:val>
            <c:numRef>
              <c:f>Pivots!$Z$4:$Z$5</c:f>
              <c:numCache>
                <c:formatCode>General</c:formatCode>
                <c:ptCount val="1"/>
                <c:pt idx="0">
                  <c:v>1</c:v>
                </c:pt>
              </c:numCache>
            </c:numRef>
          </c:val>
          <c:extLst>
            <c:ext xmlns:c16="http://schemas.microsoft.com/office/drawing/2014/chart" uri="{C3380CC4-5D6E-409C-BE32-E72D297353CC}">
              <c16:uniqueId val="{00000000-F873-466A-B98F-771CAB6AF255}"/>
            </c:ext>
          </c:extLst>
        </c:ser>
        <c:dLbls>
          <c:dLblPos val="outEnd"/>
          <c:showLegendKey val="0"/>
          <c:showVal val="1"/>
          <c:showCatName val="0"/>
          <c:showSerName val="0"/>
          <c:showPercent val="0"/>
          <c:showBubbleSize val="0"/>
        </c:dLbls>
        <c:gapWidth val="100"/>
        <c:overlap val="-24"/>
        <c:axId val="496646720"/>
        <c:axId val="496636552"/>
      </c:barChart>
      <c:catAx>
        <c:axId val="49664672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96636552"/>
        <c:crosses val="autoZero"/>
        <c:auto val="1"/>
        <c:lblAlgn val="ctr"/>
        <c:lblOffset val="100"/>
        <c:noMultiLvlLbl val="0"/>
      </c:catAx>
      <c:valAx>
        <c:axId val="49663655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966467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[MSC Exceptions - Amazon Dashboard.xlsm]Pivots!PivotTable8</c:name>
    <c:fmtId val="7"/>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Item Category Exceptions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diamond"/>
          <c:size val="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Pivots!$W$3</c:f>
              <c:strCache>
                <c:ptCount val="1"/>
                <c:pt idx="0">
                  <c:v>Total</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Pivots!$V$4:$V$5</c:f>
              <c:strCache>
                <c:ptCount val="1"/>
                <c:pt idx="0">
                  <c:v>(blank)</c:v>
                </c:pt>
              </c:strCache>
            </c:strRef>
          </c:cat>
          <c:val>
            <c:numRef>
              <c:f>Pivots!$W$4:$W$5</c:f>
              <c:numCache>
                <c:formatCode>General</c:formatCode>
                <c:ptCount val="1"/>
                <c:pt idx="0">
                  <c:v>1</c:v>
                </c:pt>
              </c:numCache>
            </c:numRef>
          </c:val>
          <c:extLst>
            <c:ext xmlns:c16="http://schemas.microsoft.com/office/drawing/2014/chart" uri="{C3380CC4-5D6E-409C-BE32-E72D297353CC}">
              <c16:uniqueId val="{00000000-270C-4281-A84D-D526AE334E2F}"/>
            </c:ext>
          </c:extLst>
        </c:ser>
        <c:dLbls>
          <c:dLblPos val="outEnd"/>
          <c:showLegendKey val="0"/>
          <c:showVal val="1"/>
          <c:showCatName val="0"/>
          <c:showSerName val="0"/>
          <c:showPercent val="0"/>
          <c:showBubbleSize val="0"/>
        </c:dLbls>
        <c:gapWidth val="115"/>
        <c:overlap val="-20"/>
        <c:axId val="1076565248"/>
        <c:axId val="1076566232"/>
      </c:barChart>
      <c:catAx>
        <c:axId val="1076565248"/>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076566232"/>
        <c:crosses val="autoZero"/>
        <c:auto val="1"/>
        <c:lblAlgn val="ctr"/>
        <c:lblOffset val="100"/>
        <c:noMultiLvlLbl val="0"/>
      </c:catAx>
      <c:valAx>
        <c:axId val="1076566232"/>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076565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[MSC Exceptions - Amazon Dashboard.xlsm]Pivots!PivotTable10</c:name>
    <c:fmtId val="7"/>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End Assembly Exceptions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circle"/>
          <c:size val="6"/>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
        <c:idx val="3"/>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
        <c:idx val="4"/>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
        <c:idx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Pivots!$AC$3</c:f>
              <c:strCache>
                <c:ptCount val="1"/>
                <c:pt idx="0">
                  <c:v>Total</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AEFC-4375-A773-8B508F238C51}"/>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AEFC-4375-A773-8B508F238C5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Pivots!$AB$4:$AB$5</c:f>
              <c:strCache>
                <c:ptCount val="1"/>
                <c:pt idx="0">
                  <c:v>(blank)</c:v>
                </c:pt>
              </c:strCache>
            </c:strRef>
          </c:cat>
          <c:val>
            <c:numRef>
              <c:f>Pivots!$AC$4:$AC$5</c:f>
              <c:numCache>
                <c:formatCode>General</c:formatCode>
                <c:ptCount val="1"/>
                <c:pt idx="0">
                  <c:v>1</c:v>
                </c:pt>
              </c:numCache>
            </c:numRef>
          </c:val>
          <c:extLst>
            <c:ext xmlns:c16="http://schemas.microsoft.com/office/drawing/2014/chart" uri="{C3380CC4-5D6E-409C-BE32-E72D297353CC}">
              <c16:uniqueId val="{00000004-AEFC-4375-A773-8B508F238C51}"/>
            </c:ext>
          </c:extLst>
        </c:ser>
        <c:dLbls>
          <c:dLblPos val="bestFit"/>
          <c:showLegendKey val="0"/>
          <c:showVal val="1"/>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8</xdr:col>
      <xdr:colOff>476250</xdr:colOff>
      <xdr:row>0</xdr:row>
      <xdr:rowOff>0</xdr:rowOff>
    </xdr:from>
    <xdr:to>
      <xdr:col>12</xdr:col>
      <xdr:colOff>4725</xdr:colOff>
      <xdr:row>4</xdr:row>
      <xdr:rowOff>161924</xdr:rowOff>
    </xdr:to>
    <xdr:grpSp>
      <xdr:nvGrpSpPr>
        <xdr:cNvPr id="13" name="Group 12">
          <a:extLst>
            <a:ext uri="{FF2B5EF4-FFF2-40B4-BE49-F238E27FC236}">
              <a16:creationId xmlns:a16="http://schemas.microsoft.com/office/drawing/2014/main" id="{1F579312-00CB-4D57-9261-E365D9E3BBFA}"/>
            </a:ext>
          </a:extLst>
        </xdr:cNvPr>
        <xdr:cNvGrpSpPr/>
      </xdr:nvGrpSpPr>
      <xdr:grpSpPr>
        <a:xfrm>
          <a:off x="5386917" y="0"/>
          <a:ext cx="1983808" cy="796924"/>
          <a:chOff x="2419350" y="1"/>
          <a:chExt cx="1824000" cy="685800"/>
        </a:xfrm>
      </xdr:grpSpPr>
      <xdr:sp macro="" textlink="">
        <xdr:nvSpPr>
          <xdr:cNvPr id="14" name="Rectangle 13">
            <a:extLst>
              <a:ext uri="{FF2B5EF4-FFF2-40B4-BE49-F238E27FC236}">
                <a16:creationId xmlns:a16="http://schemas.microsoft.com/office/drawing/2014/main" id="{5EF58188-1070-9098-9696-C02BD7C1B340}"/>
              </a:ext>
            </a:extLst>
          </xdr:cNvPr>
          <xdr:cNvSpPr/>
        </xdr:nvSpPr>
        <xdr:spPr>
          <a:xfrm>
            <a:off x="2419350" y="1"/>
            <a:ext cx="1819275" cy="685800"/>
          </a:xfrm>
          <a:prstGeom prst="rect">
            <a:avLst/>
          </a:prstGeom>
          <a:solidFill>
            <a:schemeClr val="tx1">
              <a:lumMod val="75000"/>
              <a:lumOff val="25000"/>
            </a:schemeClr>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endParaRPr lang="en-NZ" sz="1100"/>
          </a:p>
        </xdr:txBody>
      </xdr:sp>
      <xdr:sp macro="" textlink="">
        <xdr:nvSpPr>
          <xdr:cNvPr id="15" name="Flowchart: Document 14">
            <a:extLst>
              <a:ext uri="{FF2B5EF4-FFF2-40B4-BE49-F238E27FC236}">
                <a16:creationId xmlns:a16="http://schemas.microsoft.com/office/drawing/2014/main" id="{1F80C630-ED50-4EE3-3C5B-F19E7A022F93}"/>
              </a:ext>
            </a:extLst>
          </xdr:cNvPr>
          <xdr:cNvSpPr/>
        </xdr:nvSpPr>
        <xdr:spPr>
          <a:xfrm>
            <a:off x="2419350" y="13581"/>
            <a:ext cx="1824000" cy="285184"/>
          </a:xfrm>
          <a:prstGeom prst="flowChartDocumen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NZ" sz="1100"/>
              <a:t>Total Exceptions</a:t>
            </a:r>
          </a:p>
        </xdr:txBody>
      </xdr:sp>
      <xdr:sp macro="" textlink="Pivots!B2">
        <xdr:nvSpPr>
          <xdr:cNvPr id="16" name="TextBox 15">
            <a:extLst>
              <a:ext uri="{FF2B5EF4-FFF2-40B4-BE49-F238E27FC236}">
                <a16:creationId xmlns:a16="http://schemas.microsoft.com/office/drawing/2014/main" id="{A2529238-B64E-A1E4-5AA7-75389072DBE0}"/>
              </a:ext>
            </a:extLst>
          </xdr:cNvPr>
          <xdr:cNvSpPr txBox="1"/>
        </xdr:nvSpPr>
        <xdr:spPr>
          <a:xfrm>
            <a:off x="2419350" y="229106"/>
            <a:ext cx="1809749" cy="31149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BE3EB6FA-8CC4-4531-9708-F4BF285354F9}" type="TxLink">
              <a:rPr lang="en-US" sz="2000" b="1" i="0" u="none" strike="noStrike">
                <a:solidFill>
                  <a:schemeClr val="bg1"/>
                </a:solidFill>
                <a:latin typeface="Impact" panose="020B0806030902050204" pitchFamily="34" charset="0"/>
                <a:cs typeface="Calibri"/>
              </a:rPr>
              <a:pPr algn="ctr"/>
              <a:t> 1 </a:t>
            </a:fld>
            <a:endParaRPr lang="en-NZ" sz="2000" b="1">
              <a:solidFill>
                <a:schemeClr val="bg1"/>
              </a:solidFill>
              <a:latin typeface="Impact" panose="020B0806030902050204" pitchFamily="34" charset="0"/>
            </a:endParaRPr>
          </a:p>
        </xdr:txBody>
      </xdr:sp>
    </xdr:grpSp>
    <xdr:clientData/>
  </xdr:twoCellAnchor>
  <xdr:twoCellAnchor>
    <xdr:from>
      <xdr:col>11</xdr:col>
      <xdr:colOff>595349</xdr:colOff>
      <xdr:row>0</xdr:row>
      <xdr:rowOff>9525</xdr:rowOff>
    </xdr:from>
    <xdr:to>
      <xdr:col>15</xdr:col>
      <xdr:colOff>85725</xdr:colOff>
      <xdr:row>5</xdr:row>
      <xdr:rowOff>9900</xdr:rowOff>
    </xdr:to>
    <xdr:grpSp>
      <xdr:nvGrpSpPr>
        <xdr:cNvPr id="6" name="Group 5">
          <a:extLst>
            <a:ext uri="{FF2B5EF4-FFF2-40B4-BE49-F238E27FC236}">
              <a16:creationId xmlns:a16="http://schemas.microsoft.com/office/drawing/2014/main" id="{9A15F641-D63A-AD06-C146-5D2BBC551F73}"/>
            </a:ext>
          </a:extLst>
        </xdr:cNvPr>
        <xdr:cNvGrpSpPr/>
      </xdr:nvGrpSpPr>
      <xdr:grpSpPr>
        <a:xfrm>
          <a:off x="7347516" y="9525"/>
          <a:ext cx="1945709" cy="794125"/>
          <a:chOff x="7377149" y="981075"/>
          <a:chExt cx="1828800" cy="781050"/>
        </a:xfrm>
      </xdr:grpSpPr>
      <xdr:sp macro="" textlink="">
        <xdr:nvSpPr>
          <xdr:cNvPr id="18" name="Rectangle 17">
            <a:extLst>
              <a:ext uri="{FF2B5EF4-FFF2-40B4-BE49-F238E27FC236}">
                <a16:creationId xmlns:a16="http://schemas.microsoft.com/office/drawing/2014/main" id="{92C339F4-E6A3-C0D8-1B2C-382CEF10B922}"/>
              </a:ext>
            </a:extLst>
          </xdr:cNvPr>
          <xdr:cNvSpPr/>
        </xdr:nvSpPr>
        <xdr:spPr>
          <a:xfrm>
            <a:off x="7386674" y="1017523"/>
            <a:ext cx="1819275" cy="744602"/>
          </a:xfrm>
          <a:prstGeom prst="rect">
            <a:avLst/>
          </a:prstGeom>
          <a:solidFill>
            <a:schemeClr val="tx1">
              <a:lumMod val="75000"/>
              <a:lumOff val="25000"/>
            </a:schemeClr>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endParaRPr lang="en-NZ" sz="1100"/>
          </a:p>
        </xdr:txBody>
      </xdr:sp>
      <xdr:sp macro="" textlink="">
        <xdr:nvSpPr>
          <xdr:cNvPr id="19" name="Flowchart: Document 18">
            <a:extLst>
              <a:ext uri="{FF2B5EF4-FFF2-40B4-BE49-F238E27FC236}">
                <a16:creationId xmlns:a16="http://schemas.microsoft.com/office/drawing/2014/main" id="{B3F8E3D9-F5FF-8C1E-9720-1800E5779575}"/>
              </a:ext>
            </a:extLst>
          </xdr:cNvPr>
          <xdr:cNvSpPr/>
        </xdr:nvSpPr>
        <xdr:spPr>
          <a:xfrm>
            <a:off x="7396200" y="981075"/>
            <a:ext cx="1804950" cy="309636"/>
          </a:xfrm>
          <a:prstGeom prst="flowChartDocumen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NZ" sz="1100"/>
              <a:t>End Assemblies</a:t>
            </a:r>
            <a:r>
              <a:rPr lang="en-NZ" sz="1100" baseline="0"/>
              <a:t> Impacted</a:t>
            </a:r>
            <a:endParaRPr lang="en-NZ" sz="1100"/>
          </a:p>
        </xdr:txBody>
      </xdr:sp>
      <xdr:sp macro="" textlink="Pivots!B4">
        <xdr:nvSpPr>
          <xdr:cNvPr id="20" name="TextBox 19">
            <a:extLst>
              <a:ext uri="{FF2B5EF4-FFF2-40B4-BE49-F238E27FC236}">
                <a16:creationId xmlns:a16="http://schemas.microsoft.com/office/drawing/2014/main" id="{BCEDC133-A782-2E35-085C-86E3B21698E0}"/>
              </a:ext>
            </a:extLst>
          </xdr:cNvPr>
          <xdr:cNvSpPr txBox="1"/>
        </xdr:nvSpPr>
        <xdr:spPr>
          <a:xfrm>
            <a:off x="7377149" y="1233624"/>
            <a:ext cx="1809749" cy="3382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0A0F9F68-4FBF-4E7F-A947-28C5A81B136F}" type="TxLink">
              <a:rPr lang="en-US" sz="2000" b="1" i="0" u="none" strike="noStrike">
                <a:solidFill>
                  <a:schemeClr val="bg1"/>
                </a:solidFill>
                <a:latin typeface="Impact" panose="020B0806030902050204" pitchFamily="34" charset="0"/>
                <a:cs typeface="Calibri"/>
              </a:rPr>
              <a:pPr algn="ctr"/>
              <a:t> 1 </a:t>
            </a:fld>
            <a:endParaRPr lang="en-NZ" sz="2000" b="1">
              <a:solidFill>
                <a:schemeClr val="bg1"/>
              </a:solidFill>
              <a:latin typeface="Impact" panose="020B0806030902050204" pitchFamily="34" charset="0"/>
            </a:endParaRPr>
          </a:p>
        </xdr:txBody>
      </xdr:sp>
    </xdr:grpSp>
    <xdr:clientData/>
  </xdr:twoCellAnchor>
  <xdr:twoCellAnchor>
    <xdr:from>
      <xdr:col>11</xdr:col>
      <xdr:colOff>600074</xdr:colOff>
      <xdr:row>5</xdr:row>
      <xdr:rowOff>0</xdr:rowOff>
    </xdr:from>
    <xdr:to>
      <xdr:col>15</xdr:col>
      <xdr:colOff>114299</xdr:colOff>
      <xdr:row>10</xdr:row>
      <xdr:rowOff>0</xdr:rowOff>
    </xdr:to>
    <xdr:grpSp>
      <xdr:nvGrpSpPr>
        <xdr:cNvPr id="21" name="Group 20">
          <a:extLst>
            <a:ext uri="{FF2B5EF4-FFF2-40B4-BE49-F238E27FC236}">
              <a16:creationId xmlns:a16="http://schemas.microsoft.com/office/drawing/2014/main" id="{38B76D49-4CC7-444D-9E85-D7CABFB2046D}"/>
            </a:ext>
          </a:extLst>
        </xdr:cNvPr>
        <xdr:cNvGrpSpPr/>
      </xdr:nvGrpSpPr>
      <xdr:grpSpPr>
        <a:xfrm>
          <a:off x="7352241" y="793750"/>
          <a:ext cx="1969558" cy="793750"/>
          <a:chOff x="2409825" y="1"/>
          <a:chExt cx="1828800" cy="685800"/>
        </a:xfrm>
      </xdr:grpSpPr>
      <xdr:sp macro="" textlink="">
        <xdr:nvSpPr>
          <xdr:cNvPr id="22" name="Rectangle 21">
            <a:extLst>
              <a:ext uri="{FF2B5EF4-FFF2-40B4-BE49-F238E27FC236}">
                <a16:creationId xmlns:a16="http://schemas.microsoft.com/office/drawing/2014/main" id="{842FD562-3CB6-BDBB-113D-95D452A02BF4}"/>
              </a:ext>
            </a:extLst>
          </xdr:cNvPr>
          <xdr:cNvSpPr/>
        </xdr:nvSpPr>
        <xdr:spPr>
          <a:xfrm>
            <a:off x="2419350" y="1"/>
            <a:ext cx="1819275" cy="685800"/>
          </a:xfrm>
          <a:prstGeom prst="rect">
            <a:avLst/>
          </a:prstGeom>
          <a:solidFill>
            <a:schemeClr val="tx1">
              <a:lumMod val="75000"/>
              <a:lumOff val="25000"/>
            </a:schemeClr>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endParaRPr lang="en-NZ" sz="1100"/>
          </a:p>
        </xdr:txBody>
      </xdr:sp>
      <xdr:sp macro="" textlink="">
        <xdr:nvSpPr>
          <xdr:cNvPr id="23" name="Flowchart: Document 22">
            <a:extLst>
              <a:ext uri="{FF2B5EF4-FFF2-40B4-BE49-F238E27FC236}">
                <a16:creationId xmlns:a16="http://schemas.microsoft.com/office/drawing/2014/main" id="{91BA30FE-3A11-1DA1-EF2E-155856DABE22}"/>
              </a:ext>
            </a:extLst>
          </xdr:cNvPr>
          <xdr:cNvSpPr/>
        </xdr:nvSpPr>
        <xdr:spPr>
          <a:xfrm>
            <a:off x="2419350" y="13581"/>
            <a:ext cx="1804950" cy="285184"/>
          </a:xfrm>
          <a:prstGeom prst="flowChartDocumen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NZ" sz="1100"/>
              <a:t>Items with Exceptions</a:t>
            </a:r>
          </a:p>
        </xdr:txBody>
      </xdr:sp>
      <xdr:sp macro="" textlink="Pivots!B3">
        <xdr:nvSpPr>
          <xdr:cNvPr id="24" name="TextBox 23">
            <a:extLst>
              <a:ext uri="{FF2B5EF4-FFF2-40B4-BE49-F238E27FC236}">
                <a16:creationId xmlns:a16="http://schemas.microsoft.com/office/drawing/2014/main" id="{2508CA2F-BE4D-8FCD-230B-2CFA9FEF33A0}"/>
              </a:ext>
            </a:extLst>
          </xdr:cNvPr>
          <xdr:cNvSpPr txBox="1"/>
        </xdr:nvSpPr>
        <xdr:spPr>
          <a:xfrm>
            <a:off x="2409825" y="221038"/>
            <a:ext cx="180974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5DD8A397-CF0C-4360-9C73-75BB802DC624}" type="TxLink">
              <a:rPr lang="en-US" sz="2000" b="1" i="0" u="none" strike="noStrike">
                <a:solidFill>
                  <a:schemeClr val="bg1"/>
                </a:solidFill>
                <a:latin typeface="Impact" panose="020B0806030902050204" pitchFamily="34" charset="0"/>
                <a:cs typeface="Calibri"/>
              </a:rPr>
              <a:pPr algn="ctr"/>
              <a:t> 1 </a:t>
            </a:fld>
            <a:endParaRPr lang="en-NZ" sz="2000" b="1">
              <a:solidFill>
                <a:schemeClr val="bg1"/>
              </a:solidFill>
              <a:latin typeface="Impact" panose="020B0806030902050204" pitchFamily="34" charset="0"/>
            </a:endParaRPr>
          </a:p>
        </xdr:txBody>
      </xdr:sp>
    </xdr:grpSp>
    <xdr:clientData/>
  </xdr:twoCellAnchor>
  <xdr:twoCellAnchor>
    <xdr:from>
      <xdr:col>8</xdr:col>
      <xdr:colOff>485775</xdr:colOff>
      <xdr:row>5</xdr:row>
      <xdr:rowOff>0</xdr:rowOff>
    </xdr:from>
    <xdr:to>
      <xdr:col>12</xdr:col>
      <xdr:colOff>0</xdr:colOff>
      <xdr:row>10</xdr:row>
      <xdr:rowOff>0</xdr:rowOff>
    </xdr:to>
    <xdr:grpSp>
      <xdr:nvGrpSpPr>
        <xdr:cNvPr id="32" name="Group 31">
          <a:extLst>
            <a:ext uri="{FF2B5EF4-FFF2-40B4-BE49-F238E27FC236}">
              <a16:creationId xmlns:a16="http://schemas.microsoft.com/office/drawing/2014/main" id="{67F539B9-109F-34A9-7FC1-74599C84C258}"/>
            </a:ext>
          </a:extLst>
        </xdr:cNvPr>
        <xdr:cNvGrpSpPr/>
      </xdr:nvGrpSpPr>
      <xdr:grpSpPr>
        <a:xfrm>
          <a:off x="5396442" y="793750"/>
          <a:ext cx="1969558" cy="793750"/>
          <a:chOff x="5486400" y="1838325"/>
          <a:chExt cx="1828800" cy="809625"/>
        </a:xfrm>
      </xdr:grpSpPr>
      <xdr:sp macro="" textlink="">
        <xdr:nvSpPr>
          <xdr:cNvPr id="26" name="Rectangle 25">
            <a:extLst>
              <a:ext uri="{FF2B5EF4-FFF2-40B4-BE49-F238E27FC236}">
                <a16:creationId xmlns:a16="http://schemas.microsoft.com/office/drawing/2014/main" id="{038B7627-65BE-93D3-79EF-3716F38ACF49}"/>
              </a:ext>
            </a:extLst>
          </xdr:cNvPr>
          <xdr:cNvSpPr/>
        </xdr:nvSpPr>
        <xdr:spPr>
          <a:xfrm>
            <a:off x="5495925" y="1838325"/>
            <a:ext cx="1819275" cy="809625"/>
          </a:xfrm>
          <a:prstGeom prst="rect">
            <a:avLst/>
          </a:prstGeom>
          <a:solidFill>
            <a:schemeClr val="tx1">
              <a:lumMod val="75000"/>
              <a:lumOff val="25000"/>
            </a:schemeClr>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endParaRPr lang="en-NZ" sz="1100"/>
          </a:p>
        </xdr:txBody>
      </xdr:sp>
      <xdr:sp macro="" textlink="">
        <xdr:nvSpPr>
          <xdr:cNvPr id="27" name="Flowchart: Document 26">
            <a:extLst>
              <a:ext uri="{FF2B5EF4-FFF2-40B4-BE49-F238E27FC236}">
                <a16:creationId xmlns:a16="http://schemas.microsoft.com/office/drawing/2014/main" id="{75649CEB-64D7-869B-3B8B-DEFDD12502BC}"/>
              </a:ext>
            </a:extLst>
          </xdr:cNvPr>
          <xdr:cNvSpPr/>
        </xdr:nvSpPr>
        <xdr:spPr>
          <a:xfrm>
            <a:off x="5505450" y="1847850"/>
            <a:ext cx="1804950" cy="343183"/>
          </a:xfrm>
          <a:prstGeom prst="flowChartDocumen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NZ" sz="1100"/>
              <a:t>Plan Orders</a:t>
            </a:r>
            <a:r>
              <a:rPr lang="en-NZ" sz="1100" baseline="0"/>
              <a:t> Impacted</a:t>
            </a:r>
            <a:endParaRPr lang="en-NZ" sz="1100"/>
          </a:p>
        </xdr:txBody>
      </xdr:sp>
      <xdr:sp macro="" textlink="Pivots!B5">
        <xdr:nvSpPr>
          <xdr:cNvPr id="28" name="TextBox 27">
            <a:extLst>
              <a:ext uri="{FF2B5EF4-FFF2-40B4-BE49-F238E27FC236}">
                <a16:creationId xmlns:a16="http://schemas.microsoft.com/office/drawing/2014/main" id="{D3A8CF9D-60A8-3A00-A79C-550906297949}"/>
              </a:ext>
            </a:extLst>
          </xdr:cNvPr>
          <xdr:cNvSpPr txBox="1"/>
        </xdr:nvSpPr>
        <xdr:spPr>
          <a:xfrm>
            <a:off x="5486400" y="2108798"/>
            <a:ext cx="1809749" cy="367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04003E5E-70E6-4CEA-97EB-476E7BEA34B6}" type="TxLink">
              <a:rPr lang="en-US" sz="2000" b="1" i="0" u="none" strike="noStrike">
                <a:solidFill>
                  <a:schemeClr val="bg1"/>
                </a:solidFill>
                <a:latin typeface="Impact" panose="020B0806030902050204" pitchFamily="34" charset="0"/>
                <a:cs typeface="Calibri"/>
              </a:rPr>
              <a:pPr algn="ctr"/>
              <a:t> 1 </a:t>
            </a:fld>
            <a:endParaRPr lang="en-NZ" sz="2000" b="1">
              <a:solidFill>
                <a:schemeClr val="bg1"/>
              </a:solidFill>
              <a:latin typeface="Impact" panose="020B0806030902050204" pitchFamily="34" charset="0"/>
            </a:endParaRPr>
          </a:p>
        </xdr:txBody>
      </xdr:sp>
    </xdr:grpSp>
    <xdr:clientData/>
  </xdr:twoCellAnchor>
  <xdr:twoCellAnchor editAs="absolute">
    <xdr:from>
      <xdr:col>0</xdr:col>
      <xdr:colOff>0</xdr:colOff>
      <xdr:row>6</xdr:row>
      <xdr:rowOff>0</xdr:rowOff>
    </xdr:from>
    <xdr:to>
      <xdr:col>3</xdr:col>
      <xdr:colOff>0</xdr:colOff>
      <xdr:row>15</xdr:row>
      <xdr:rowOff>152400</xdr:rowOff>
    </xdr:to>
    <mc:AlternateContent xmlns:mc="http://schemas.openxmlformats.org/markup-compatibility/2006">
      <mc:Choice xmlns:a14="http://schemas.microsoft.com/office/drawing/2010/main" Requires="a14">
        <xdr:graphicFrame macro="">
          <xdr:nvGraphicFramePr>
            <xdr:cNvPr id="39" name="Organization Code 3">
              <a:extLst>
                <a:ext uri="{FF2B5EF4-FFF2-40B4-BE49-F238E27FC236}">
                  <a16:creationId xmlns:a16="http://schemas.microsoft.com/office/drawing/2014/main" id="{576C72AE-6478-4667-9AE0-40B9C7119791}"/>
                </a:ext>
              </a:extLst>
            </xdr:cNvPr>
            <xdr:cNvGraphicFramePr/>
          </xdr:nvGraphicFramePr>
          <xdr:xfrm>
            <a:off x="0" y="0"/>
            <a:ext cx="0" cy="0"/>
          </xdr:xfrm>
          <a:graphic>
            <a:graphicData uri="http://schemas.microsoft.com/office/drawing/2010/slicer">
              <sle:slicer xmlns:sle="http://schemas.microsoft.com/office/drawing/2010/slicer" name="Organization Code 3"/>
            </a:graphicData>
          </a:graphic>
        </xdr:graphicFrame>
      </mc:Choice>
      <mc:Fallback>
        <xdr:sp macro="" textlink="">
          <xdr:nvSpPr>
            <xdr:cNvPr id="0" name=""/>
            <xdr:cNvSpPr>
              <a:spLocks noTextEdit="1"/>
            </xdr:cNvSpPr>
          </xdr:nvSpPr>
          <xdr:spPr>
            <a:xfrm>
              <a:off x="0" y="952500"/>
              <a:ext cx="1841500" cy="1581150"/>
            </a:xfrm>
            <a:prstGeom prst="rect">
              <a:avLst/>
            </a:prstGeom>
            <a:solidFill>
              <a:prstClr val="white"/>
            </a:solidFill>
            <a:ln w="1">
              <a:solidFill>
                <a:prstClr val="green"/>
              </a:solidFill>
            </a:ln>
          </xdr:spPr>
          <xdr:txBody>
            <a:bodyPr vertOverflow="clip" horzOverflow="clip"/>
            <a:lstStyle/>
            <a:p>
              <a:r>
                <a:rPr lang="en-NZ"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fPrintsWithSheet="0"/>
  </xdr:twoCellAnchor>
  <xdr:twoCellAnchor editAs="absolute">
    <xdr:from>
      <xdr:col>3</xdr:col>
      <xdr:colOff>0</xdr:colOff>
      <xdr:row>6</xdr:row>
      <xdr:rowOff>1</xdr:rowOff>
    </xdr:from>
    <xdr:to>
      <xdr:col>6</xdr:col>
      <xdr:colOff>0</xdr:colOff>
      <xdr:row>15</xdr:row>
      <xdr:rowOff>142876</xdr:rowOff>
    </xdr:to>
    <mc:AlternateContent xmlns:mc="http://schemas.openxmlformats.org/markup-compatibility/2006" xmlns:a14="http://schemas.microsoft.com/office/drawing/2010/main">
      <mc:Choice Requires="a14">
        <xdr:graphicFrame macro="">
          <xdr:nvGraphicFramePr>
            <xdr:cNvPr id="40" name="Exception Group 3">
              <a:extLst>
                <a:ext uri="{FF2B5EF4-FFF2-40B4-BE49-F238E27FC236}">
                  <a16:creationId xmlns:a16="http://schemas.microsoft.com/office/drawing/2014/main" id="{AC6F339D-84D8-409E-8DD7-2B95106EC6A9}"/>
                </a:ext>
              </a:extLst>
            </xdr:cNvPr>
            <xdr:cNvGraphicFramePr/>
          </xdr:nvGraphicFramePr>
          <xdr:xfrm>
            <a:off x="0" y="0"/>
            <a:ext cx="0" cy="0"/>
          </xdr:xfrm>
          <a:graphic>
            <a:graphicData uri="http://schemas.microsoft.com/office/drawing/2010/slicer">
              <sle:slicer xmlns:sle="http://schemas.microsoft.com/office/drawing/2010/slicer" name="Exception Group 3"/>
            </a:graphicData>
          </a:graphic>
        </xdr:graphicFrame>
      </mc:Choice>
      <mc:Fallback xmlns="">
        <xdr:sp macro="" textlink="">
          <xdr:nvSpPr>
            <xdr:cNvPr id="0" name=""/>
            <xdr:cNvSpPr>
              <a:spLocks noTextEdit="1"/>
            </xdr:cNvSpPr>
          </xdr:nvSpPr>
          <xdr:spPr>
            <a:xfrm>
              <a:off x="1828800" y="971551"/>
              <a:ext cx="1828800" cy="1600200"/>
            </a:xfrm>
            <a:prstGeom prst="rect">
              <a:avLst/>
            </a:prstGeom>
            <a:solidFill>
              <a:prstClr val="white"/>
            </a:solidFill>
            <a:ln w="1">
              <a:solidFill>
                <a:prstClr val="green"/>
              </a:solidFill>
            </a:ln>
          </xdr:spPr>
          <xdr:txBody>
            <a:bodyPr vertOverflow="clip" horzOverflow="clip"/>
            <a:lstStyle/>
            <a:p>
              <a:r>
                <a:rPr lang="en-NZ"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fPrintsWithSheet="0"/>
  </xdr:twoCellAnchor>
  <xdr:twoCellAnchor editAs="absolute">
    <xdr:from>
      <xdr:col>6</xdr:col>
      <xdr:colOff>0</xdr:colOff>
      <xdr:row>6</xdr:row>
      <xdr:rowOff>0</xdr:rowOff>
    </xdr:from>
    <xdr:to>
      <xdr:col>9</xdr:col>
      <xdr:colOff>0</xdr:colOff>
      <xdr:row>15</xdr:row>
      <xdr:rowOff>152400</xdr:rowOff>
    </xdr:to>
    <mc:AlternateContent xmlns:mc="http://schemas.openxmlformats.org/markup-compatibility/2006" xmlns:a14="http://schemas.microsoft.com/office/drawing/2010/main">
      <mc:Choice Requires="a14">
        <xdr:graphicFrame macro="">
          <xdr:nvGraphicFramePr>
            <xdr:cNvPr id="41" name="Category1 2">
              <a:extLst>
                <a:ext uri="{FF2B5EF4-FFF2-40B4-BE49-F238E27FC236}">
                  <a16:creationId xmlns:a16="http://schemas.microsoft.com/office/drawing/2014/main" id="{EE56A704-E0C1-454F-942B-61C87B916E89}"/>
                </a:ext>
              </a:extLst>
            </xdr:cNvPr>
            <xdr:cNvGraphicFramePr/>
          </xdr:nvGraphicFramePr>
          <xdr:xfrm>
            <a:off x="0" y="0"/>
            <a:ext cx="0" cy="0"/>
          </xdr:xfrm>
          <a:graphic>
            <a:graphicData uri="http://schemas.microsoft.com/office/drawing/2010/slicer">
              <sle:slicer xmlns:sle="http://schemas.microsoft.com/office/drawing/2010/slicer" name="Category1 2"/>
            </a:graphicData>
          </a:graphic>
        </xdr:graphicFrame>
      </mc:Choice>
      <mc:Fallback xmlns="">
        <xdr:sp macro="" textlink="">
          <xdr:nvSpPr>
            <xdr:cNvPr id="0" name=""/>
            <xdr:cNvSpPr>
              <a:spLocks noTextEdit="1"/>
            </xdr:cNvSpPr>
          </xdr:nvSpPr>
          <xdr:spPr>
            <a:xfrm>
              <a:off x="3657600" y="971550"/>
              <a:ext cx="1828800" cy="1609725"/>
            </a:xfrm>
            <a:prstGeom prst="rect">
              <a:avLst/>
            </a:prstGeom>
            <a:solidFill>
              <a:prstClr val="white"/>
            </a:solidFill>
            <a:ln w="1">
              <a:solidFill>
                <a:prstClr val="green"/>
              </a:solidFill>
            </a:ln>
          </xdr:spPr>
          <xdr:txBody>
            <a:bodyPr vertOverflow="clip" horzOverflow="clip"/>
            <a:lstStyle/>
            <a:p>
              <a:r>
                <a:rPr lang="en-NZ"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fPrintsWithSheet="0"/>
  </xdr:twoCellAnchor>
  <xdr:twoCellAnchor editAs="absolute">
    <xdr:from>
      <xdr:col>0</xdr:col>
      <xdr:colOff>0</xdr:colOff>
      <xdr:row>16</xdr:row>
      <xdr:rowOff>0</xdr:rowOff>
    </xdr:from>
    <xdr:to>
      <xdr:col>3</xdr:col>
      <xdr:colOff>0</xdr:colOff>
      <xdr:row>25</xdr:row>
      <xdr:rowOff>152400</xdr:rowOff>
    </xdr:to>
    <mc:AlternateContent xmlns:mc="http://schemas.openxmlformats.org/markup-compatibility/2006" xmlns:a14="http://schemas.microsoft.com/office/drawing/2010/main">
      <mc:Choice Requires="a14">
        <xdr:graphicFrame macro="">
          <xdr:nvGraphicFramePr>
            <xdr:cNvPr id="42" name="Planner Code 2">
              <a:extLst>
                <a:ext uri="{FF2B5EF4-FFF2-40B4-BE49-F238E27FC236}">
                  <a16:creationId xmlns:a16="http://schemas.microsoft.com/office/drawing/2014/main" id="{BF246D6C-EAC2-45C1-B3BA-0224FDAE07C8}"/>
                </a:ext>
              </a:extLst>
            </xdr:cNvPr>
            <xdr:cNvGraphicFramePr/>
          </xdr:nvGraphicFramePr>
          <xdr:xfrm>
            <a:off x="0" y="0"/>
            <a:ext cx="0" cy="0"/>
          </xdr:xfrm>
          <a:graphic>
            <a:graphicData uri="http://schemas.microsoft.com/office/drawing/2010/slicer">
              <sle:slicer xmlns:sle="http://schemas.microsoft.com/office/drawing/2010/slicer" name="Planner Code 2"/>
            </a:graphicData>
          </a:graphic>
        </xdr:graphicFrame>
      </mc:Choice>
      <mc:Fallback xmlns="">
        <xdr:sp macro="" textlink="">
          <xdr:nvSpPr>
            <xdr:cNvPr id="0" name=""/>
            <xdr:cNvSpPr>
              <a:spLocks noTextEdit="1"/>
            </xdr:cNvSpPr>
          </xdr:nvSpPr>
          <xdr:spPr>
            <a:xfrm>
              <a:off x="0" y="2590800"/>
              <a:ext cx="1828800" cy="1609725"/>
            </a:xfrm>
            <a:prstGeom prst="rect">
              <a:avLst/>
            </a:prstGeom>
            <a:solidFill>
              <a:prstClr val="white"/>
            </a:solidFill>
            <a:ln w="1">
              <a:solidFill>
                <a:prstClr val="green"/>
              </a:solidFill>
            </a:ln>
          </xdr:spPr>
          <xdr:txBody>
            <a:bodyPr vertOverflow="clip" horzOverflow="clip"/>
            <a:lstStyle/>
            <a:p>
              <a:r>
                <a:rPr lang="en-NZ"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fPrintsWithSheet="0"/>
  </xdr:twoCellAnchor>
  <xdr:twoCellAnchor editAs="absolute">
    <xdr:from>
      <xdr:col>3</xdr:col>
      <xdr:colOff>0</xdr:colOff>
      <xdr:row>16</xdr:row>
      <xdr:rowOff>1</xdr:rowOff>
    </xdr:from>
    <xdr:to>
      <xdr:col>6</xdr:col>
      <xdr:colOff>0</xdr:colOff>
      <xdr:row>25</xdr:row>
      <xdr:rowOff>142876</xdr:rowOff>
    </xdr:to>
    <mc:AlternateContent xmlns:mc="http://schemas.openxmlformats.org/markup-compatibility/2006" xmlns:a14="http://schemas.microsoft.com/office/drawing/2010/main">
      <mc:Choice Requires="a14">
        <xdr:graphicFrame macro="">
          <xdr:nvGraphicFramePr>
            <xdr:cNvPr id="43" name="Exception Type 2">
              <a:extLst>
                <a:ext uri="{FF2B5EF4-FFF2-40B4-BE49-F238E27FC236}">
                  <a16:creationId xmlns:a16="http://schemas.microsoft.com/office/drawing/2014/main" id="{E2696B47-A711-42E5-A90E-A40CEF1FE6B6}"/>
                </a:ext>
              </a:extLst>
            </xdr:cNvPr>
            <xdr:cNvGraphicFramePr/>
          </xdr:nvGraphicFramePr>
          <xdr:xfrm>
            <a:off x="0" y="0"/>
            <a:ext cx="0" cy="0"/>
          </xdr:xfrm>
          <a:graphic>
            <a:graphicData uri="http://schemas.microsoft.com/office/drawing/2010/slicer">
              <sle:slicer xmlns:sle="http://schemas.microsoft.com/office/drawing/2010/slicer" name="Exception Type 2"/>
            </a:graphicData>
          </a:graphic>
        </xdr:graphicFrame>
      </mc:Choice>
      <mc:Fallback xmlns="">
        <xdr:sp macro="" textlink="">
          <xdr:nvSpPr>
            <xdr:cNvPr id="0" name=""/>
            <xdr:cNvSpPr>
              <a:spLocks noTextEdit="1"/>
            </xdr:cNvSpPr>
          </xdr:nvSpPr>
          <xdr:spPr>
            <a:xfrm>
              <a:off x="1828800" y="2590801"/>
              <a:ext cx="1828800" cy="1600200"/>
            </a:xfrm>
            <a:prstGeom prst="rect">
              <a:avLst/>
            </a:prstGeom>
            <a:solidFill>
              <a:prstClr val="white"/>
            </a:solidFill>
            <a:ln w="1">
              <a:solidFill>
                <a:prstClr val="green"/>
              </a:solidFill>
            </a:ln>
          </xdr:spPr>
          <xdr:txBody>
            <a:bodyPr vertOverflow="clip" horzOverflow="clip"/>
            <a:lstStyle/>
            <a:p>
              <a:r>
                <a:rPr lang="en-NZ"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fPrintsWithSheet="0"/>
  </xdr:twoCellAnchor>
  <xdr:twoCellAnchor editAs="absolute">
    <xdr:from>
      <xdr:col>6</xdr:col>
      <xdr:colOff>0</xdr:colOff>
      <xdr:row>16</xdr:row>
      <xdr:rowOff>1</xdr:rowOff>
    </xdr:from>
    <xdr:to>
      <xdr:col>9</xdr:col>
      <xdr:colOff>0</xdr:colOff>
      <xdr:row>25</xdr:row>
      <xdr:rowOff>142876</xdr:rowOff>
    </xdr:to>
    <mc:AlternateContent xmlns:mc="http://schemas.openxmlformats.org/markup-compatibility/2006" xmlns:a14="http://schemas.microsoft.com/office/drawing/2010/main">
      <mc:Choice Requires="a14">
        <xdr:graphicFrame macro="">
          <xdr:nvGraphicFramePr>
            <xdr:cNvPr id="44" name="Category2 2">
              <a:extLst>
                <a:ext uri="{FF2B5EF4-FFF2-40B4-BE49-F238E27FC236}">
                  <a16:creationId xmlns:a16="http://schemas.microsoft.com/office/drawing/2014/main" id="{14FA2E03-4BC7-4398-A515-25CD3BD2C70D}"/>
                </a:ext>
              </a:extLst>
            </xdr:cNvPr>
            <xdr:cNvGraphicFramePr/>
          </xdr:nvGraphicFramePr>
          <xdr:xfrm>
            <a:off x="0" y="0"/>
            <a:ext cx="0" cy="0"/>
          </xdr:xfrm>
          <a:graphic>
            <a:graphicData uri="http://schemas.microsoft.com/office/drawing/2010/slicer">
              <sle:slicer xmlns:sle="http://schemas.microsoft.com/office/drawing/2010/slicer" name="Category2 2"/>
            </a:graphicData>
          </a:graphic>
        </xdr:graphicFrame>
      </mc:Choice>
      <mc:Fallback xmlns="">
        <xdr:sp macro="" textlink="">
          <xdr:nvSpPr>
            <xdr:cNvPr id="0" name=""/>
            <xdr:cNvSpPr>
              <a:spLocks noTextEdit="1"/>
            </xdr:cNvSpPr>
          </xdr:nvSpPr>
          <xdr:spPr>
            <a:xfrm>
              <a:off x="3657600" y="2590801"/>
              <a:ext cx="1828800" cy="1600200"/>
            </a:xfrm>
            <a:prstGeom prst="rect">
              <a:avLst/>
            </a:prstGeom>
            <a:solidFill>
              <a:prstClr val="white"/>
            </a:solidFill>
            <a:ln w="1">
              <a:solidFill>
                <a:prstClr val="green"/>
              </a:solidFill>
            </a:ln>
          </xdr:spPr>
          <xdr:txBody>
            <a:bodyPr vertOverflow="clip" horzOverflow="clip"/>
            <a:lstStyle/>
            <a:p>
              <a:r>
                <a:rPr lang="en-NZ"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fPrintsWithSheet="0"/>
  </xdr:twoCellAnchor>
  <xdr:twoCellAnchor editAs="absolute">
    <xdr:from>
      <xdr:col>0</xdr:col>
      <xdr:colOff>0</xdr:colOff>
      <xdr:row>26</xdr:row>
      <xdr:rowOff>1</xdr:rowOff>
    </xdr:from>
    <xdr:to>
      <xdr:col>3</xdr:col>
      <xdr:colOff>0</xdr:colOff>
      <xdr:row>34</xdr:row>
      <xdr:rowOff>152401</xdr:rowOff>
    </xdr:to>
    <mc:AlternateContent xmlns:mc="http://schemas.openxmlformats.org/markup-compatibility/2006" xmlns:a14="http://schemas.microsoft.com/office/drawing/2010/main">
      <mc:Choice Requires="a14">
        <xdr:graphicFrame macro="">
          <xdr:nvGraphicFramePr>
            <xdr:cNvPr id="45" name="Order Type 2">
              <a:extLst>
                <a:ext uri="{FF2B5EF4-FFF2-40B4-BE49-F238E27FC236}">
                  <a16:creationId xmlns:a16="http://schemas.microsoft.com/office/drawing/2014/main" id="{065D6207-6E93-4D0A-ACB9-F359CDA84D9B}"/>
                </a:ext>
              </a:extLst>
            </xdr:cNvPr>
            <xdr:cNvGraphicFramePr/>
          </xdr:nvGraphicFramePr>
          <xdr:xfrm>
            <a:off x="0" y="0"/>
            <a:ext cx="0" cy="0"/>
          </xdr:xfrm>
          <a:graphic>
            <a:graphicData uri="http://schemas.microsoft.com/office/drawing/2010/slicer">
              <sle:slicer xmlns:sle="http://schemas.microsoft.com/office/drawing/2010/slicer" name="Order Type 2"/>
            </a:graphicData>
          </a:graphic>
        </xdr:graphicFrame>
      </mc:Choice>
      <mc:Fallback xmlns="">
        <xdr:sp macro="" textlink="">
          <xdr:nvSpPr>
            <xdr:cNvPr id="0" name=""/>
            <xdr:cNvSpPr>
              <a:spLocks noTextEdit="1"/>
            </xdr:cNvSpPr>
          </xdr:nvSpPr>
          <xdr:spPr>
            <a:xfrm>
              <a:off x="0" y="4210051"/>
              <a:ext cx="1828800" cy="1447800"/>
            </a:xfrm>
            <a:prstGeom prst="rect">
              <a:avLst/>
            </a:prstGeom>
            <a:solidFill>
              <a:prstClr val="white"/>
            </a:solidFill>
            <a:ln w="1">
              <a:solidFill>
                <a:prstClr val="green"/>
              </a:solidFill>
            </a:ln>
          </xdr:spPr>
          <xdr:txBody>
            <a:bodyPr vertOverflow="clip" horzOverflow="clip"/>
            <a:lstStyle/>
            <a:p>
              <a:r>
                <a:rPr lang="en-NZ"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fPrintsWithSheet="0"/>
  </xdr:twoCellAnchor>
  <xdr:twoCellAnchor editAs="absolute">
    <xdr:from>
      <xdr:col>3</xdr:col>
      <xdr:colOff>0</xdr:colOff>
      <xdr:row>26</xdr:row>
      <xdr:rowOff>1</xdr:rowOff>
    </xdr:from>
    <xdr:to>
      <xdr:col>6</xdr:col>
      <xdr:colOff>0</xdr:colOff>
      <xdr:row>34</xdr:row>
      <xdr:rowOff>152401</xdr:rowOff>
    </xdr:to>
    <mc:AlternateContent xmlns:mc="http://schemas.openxmlformats.org/markup-compatibility/2006" xmlns:a14="http://schemas.microsoft.com/office/drawing/2010/main">
      <mc:Choice Requires="a14">
        <xdr:graphicFrame macro="">
          <xdr:nvGraphicFramePr>
            <xdr:cNvPr id="46" name="End Item 2">
              <a:extLst>
                <a:ext uri="{FF2B5EF4-FFF2-40B4-BE49-F238E27FC236}">
                  <a16:creationId xmlns:a16="http://schemas.microsoft.com/office/drawing/2014/main" id="{2FE48029-4678-4079-9EE9-E36CFB07B9A3}"/>
                </a:ext>
              </a:extLst>
            </xdr:cNvPr>
            <xdr:cNvGraphicFramePr/>
          </xdr:nvGraphicFramePr>
          <xdr:xfrm>
            <a:off x="0" y="0"/>
            <a:ext cx="0" cy="0"/>
          </xdr:xfrm>
          <a:graphic>
            <a:graphicData uri="http://schemas.microsoft.com/office/drawing/2010/slicer">
              <sle:slicer xmlns:sle="http://schemas.microsoft.com/office/drawing/2010/slicer" name="End Item 2"/>
            </a:graphicData>
          </a:graphic>
        </xdr:graphicFrame>
      </mc:Choice>
      <mc:Fallback xmlns="">
        <xdr:sp macro="" textlink="">
          <xdr:nvSpPr>
            <xdr:cNvPr id="0" name=""/>
            <xdr:cNvSpPr>
              <a:spLocks noTextEdit="1"/>
            </xdr:cNvSpPr>
          </xdr:nvSpPr>
          <xdr:spPr>
            <a:xfrm>
              <a:off x="1828800" y="4210051"/>
              <a:ext cx="1828800" cy="1447800"/>
            </a:xfrm>
            <a:prstGeom prst="rect">
              <a:avLst/>
            </a:prstGeom>
            <a:solidFill>
              <a:prstClr val="white"/>
            </a:solidFill>
            <a:ln w="1">
              <a:solidFill>
                <a:prstClr val="green"/>
              </a:solidFill>
            </a:ln>
          </xdr:spPr>
          <xdr:txBody>
            <a:bodyPr vertOverflow="clip" horzOverflow="clip"/>
            <a:lstStyle/>
            <a:p>
              <a:r>
                <a:rPr lang="en-NZ"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fPrintsWithSheet="0"/>
  </xdr:twoCellAnchor>
  <xdr:twoCellAnchor editAs="absolute">
    <xdr:from>
      <xdr:col>6</xdr:col>
      <xdr:colOff>0</xdr:colOff>
      <xdr:row>26</xdr:row>
      <xdr:rowOff>0</xdr:rowOff>
    </xdr:from>
    <xdr:to>
      <xdr:col>9</xdr:col>
      <xdr:colOff>0</xdr:colOff>
      <xdr:row>35</xdr:row>
      <xdr:rowOff>0</xdr:rowOff>
    </xdr:to>
    <mc:AlternateContent xmlns:mc="http://schemas.openxmlformats.org/markup-compatibility/2006" xmlns:a14="http://schemas.microsoft.com/office/drawing/2010/main">
      <mc:Choice Requires="a14">
        <xdr:graphicFrame macro="">
          <xdr:nvGraphicFramePr>
            <xdr:cNvPr id="47" name="Item 2">
              <a:extLst>
                <a:ext uri="{FF2B5EF4-FFF2-40B4-BE49-F238E27FC236}">
                  <a16:creationId xmlns:a16="http://schemas.microsoft.com/office/drawing/2014/main" id="{C2E469D0-050C-4F65-ADC3-5803510D8F48}"/>
                </a:ext>
              </a:extLst>
            </xdr:cNvPr>
            <xdr:cNvGraphicFramePr/>
          </xdr:nvGraphicFramePr>
          <xdr:xfrm>
            <a:off x="0" y="0"/>
            <a:ext cx="0" cy="0"/>
          </xdr:xfrm>
          <a:graphic>
            <a:graphicData uri="http://schemas.microsoft.com/office/drawing/2010/slicer">
              <sle:slicer xmlns:sle="http://schemas.microsoft.com/office/drawing/2010/slicer" name="Item 2"/>
            </a:graphicData>
          </a:graphic>
        </xdr:graphicFrame>
      </mc:Choice>
      <mc:Fallback xmlns="">
        <xdr:sp macro="" textlink="">
          <xdr:nvSpPr>
            <xdr:cNvPr id="0" name=""/>
            <xdr:cNvSpPr>
              <a:spLocks noTextEdit="1"/>
            </xdr:cNvSpPr>
          </xdr:nvSpPr>
          <xdr:spPr>
            <a:xfrm>
              <a:off x="3657600" y="4210050"/>
              <a:ext cx="1828800" cy="1457325"/>
            </a:xfrm>
            <a:prstGeom prst="rect">
              <a:avLst/>
            </a:prstGeom>
            <a:solidFill>
              <a:prstClr val="white"/>
            </a:solidFill>
            <a:ln w="1">
              <a:solidFill>
                <a:prstClr val="green"/>
              </a:solidFill>
            </a:ln>
          </xdr:spPr>
          <xdr:txBody>
            <a:bodyPr vertOverflow="clip" horzOverflow="clip"/>
            <a:lstStyle/>
            <a:p>
              <a:r>
                <a:rPr lang="en-NZ"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fPrintsWithSheet="0"/>
  </xdr:twoCellAnchor>
  <xdr:twoCellAnchor>
    <xdr:from>
      <xdr:col>15</xdr:col>
      <xdr:colOff>0</xdr:colOff>
      <xdr:row>0</xdr:row>
      <xdr:rowOff>0</xdr:rowOff>
    </xdr:from>
    <xdr:to>
      <xdr:col>23</xdr:col>
      <xdr:colOff>8400</xdr:colOff>
      <xdr:row>48</xdr:row>
      <xdr:rowOff>10800</xdr:rowOff>
    </xdr:to>
    <xdr:graphicFrame macro="">
      <xdr:nvGraphicFramePr>
        <xdr:cNvPr id="48" name="Chart 47">
          <a:extLst>
            <a:ext uri="{FF2B5EF4-FFF2-40B4-BE49-F238E27FC236}">
              <a16:creationId xmlns:a16="http://schemas.microsoft.com/office/drawing/2014/main" id="{A1710164-F790-4B27-974E-90E02C1B58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0</xdr:colOff>
      <xdr:row>10</xdr:row>
      <xdr:rowOff>0</xdr:rowOff>
    </xdr:from>
    <xdr:to>
      <xdr:col>15</xdr:col>
      <xdr:colOff>0</xdr:colOff>
      <xdr:row>22</xdr:row>
      <xdr:rowOff>36900</xdr:rowOff>
    </xdr:to>
    <xdr:graphicFrame macro="">
      <xdr:nvGraphicFramePr>
        <xdr:cNvPr id="50" name="Chart 49">
          <a:extLst>
            <a:ext uri="{FF2B5EF4-FFF2-40B4-BE49-F238E27FC236}">
              <a16:creationId xmlns:a16="http://schemas.microsoft.com/office/drawing/2014/main" id="{1C053654-215C-4271-8214-000905C25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21</xdr:row>
      <xdr:rowOff>161924</xdr:rowOff>
    </xdr:from>
    <xdr:to>
      <xdr:col>15</xdr:col>
      <xdr:colOff>10800</xdr:colOff>
      <xdr:row>34</xdr:row>
      <xdr:rowOff>161924</xdr:rowOff>
    </xdr:to>
    <xdr:graphicFrame macro="">
      <xdr:nvGraphicFramePr>
        <xdr:cNvPr id="51" name="Chart 50">
          <a:extLst>
            <a:ext uri="{FF2B5EF4-FFF2-40B4-BE49-F238E27FC236}">
              <a16:creationId xmlns:a16="http://schemas.microsoft.com/office/drawing/2014/main" id="{D56D86C7-B907-4BC4-AF0D-545DB26EFD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35</xdr:row>
      <xdr:rowOff>0</xdr:rowOff>
    </xdr:from>
    <xdr:to>
      <xdr:col>15</xdr:col>
      <xdr:colOff>0</xdr:colOff>
      <xdr:row>48</xdr:row>
      <xdr:rowOff>18975</xdr:rowOff>
    </xdr:to>
    <xdr:graphicFrame macro="">
      <xdr:nvGraphicFramePr>
        <xdr:cNvPr id="53" name="Chart 52">
          <a:extLst>
            <a:ext uri="{FF2B5EF4-FFF2-40B4-BE49-F238E27FC236}">
              <a16:creationId xmlns:a16="http://schemas.microsoft.com/office/drawing/2014/main" id="{A8294EB8-8040-4470-9976-207CB080DA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0</xdr:colOff>
      <xdr:row>0</xdr:row>
      <xdr:rowOff>0</xdr:rowOff>
    </xdr:from>
    <xdr:to>
      <xdr:col>29</xdr:col>
      <xdr:colOff>133349</xdr:colOff>
      <xdr:row>48</xdr:row>
      <xdr:rowOff>10800</xdr:rowOff>
    </xdr:to>
    <xdr:graphicFrame macro="">
      <xdr:nvGraphicFramePr>
        <xdr:cNvPr id="54" name="Chart 53">
          <a:extLst>
            <a:ext uri="{FF2B5EF4-FFF2-40B4-BE49-F238E27FC236}">
              <a16:creationId xmlns:a16="http://schemas.microsoft.com/office/drawing/2014/main" id="{C7C2B0E4-0757-4D00-9E9E-C7D043C7B7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0</xdr:col>
      <xdr:colOff>0</xdr:colOff>
      <xdr:row>35</xdr:row>
      <xdr:rowOff>0</xdr:rowOff>
    </xdr:from>
    <xdr:to>
      <xdr:col>6</xdr:col>
      <xdr:colOff>18000</xdr:colOff>
      <xdr:row>48</xdr:row>
      <xdr:rowOff>18975</xdr:rowOff>
    </xdr:to>
    <xdr:graphicFrame macro="">
      <xdr:nvGraphicFramePr>
        <xdr:cNvPr id="36" name="Chart 35">
          <a:extLst>
            <a:ext uri="{FF2B5EF4-FFF2-40B4-BE49-F238E27FC236}">
              <a16:creationId xmlns:a16="http://schemas.microsoft.com/office/drawing/2014/main" id="{6C5FAE02-E314-4678-B1D6-3D72DC8B6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9525</xdr:colOff>
      <xdr:row>0</xdr:row>
      <xdr:rowOff>19050</xdr:rowOff>
    </xdr:from>
    <xdr:to>
      <xdr:col>9</xdr:col>
      <xdr:colOff>0</xdr:colOff>
      <xdr:row>5</xdr:row>
      <xdr:rowOff>152400</xdr:rowOff>
    </xdr:to>
    <xdr:sp macro="" textlink="">
      <xdr:nvSpPr>
        <xdr:cNvPr id="7" name="Rectangle 6">
          <a:extLst>
            <a:ext uri="{FF2B5EF4-FFF2-40B4-BE49-F238E27FC236}">
              <a16:creationId xmlns:a16="http://schemas.microsoft.com/office/drawing/2014/main" id="{7ADF11ED-43DC-F822-7419-4AA0A962983B}"/>
            </a:ext>
          </a:extLst>
        </xdr:cNvPr>
        <xdr:cNvSpPr/>
      </xdr:nvSpPr>
      <xdr:spPr>
        <a:xfrm>
          <a:off x="9525" y="19050"/>
          <a:ext cx="5476875" cy="942975"/>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xdr:from>
      <xdr:col>0</xdr:col>
      <xdr:colOff>9525</xdr:colOff>
      <xdr:row>0</xdr:row>
      <xdr:rowOff>0</xdr:rowOff>
    </xdr:from>
    <xdr:to>
      <xdr:col>5</xdr:col>
      <xdr:colOff>228833</xdr:colOff>
      <xdr:row>6</xdr:row>
      <xdr:rowOff>9526</xdr:rowOff>
    </xdr:to>
    <xdr:pic>
      <xdr:nvPicPr>
        <xdr:cNvPr id="3" name="Picture 2">
          <a:extLst>
            <a:ext uri="{FF2B5EF4-FFF2-40B4-BE49-F238E27FC236}">
              <a16:creationId xmlns:a16="http://schemas.microsoft.com/office/drawing/2014/main" id="{12E6A0BF-61B3-4D69-AAEC-26CAAE8D36D4}"/>
            </a:ext>
          </a:extLst>
        </xdr:cNvPr>
        <xdr:cNvPicPr>
          <a:picLocks noChangeAspect="1"/>
        </xdr:cNvPicPr>
      </xdr:nvPicPr>
      <xdr:blipFill>
        <a:blip xmlns:r="http://schemas.openxmlformats.org/officeDocument/2006/relationships" r:embed="rId7"/>
        <a:stretch>
          <a:fillRect/>
        </a:stretch>
      </xdr:blipFill>
      <xdr:spPr>
        <a:xfrm>
          <a:off x="9525" y="0"/>
          <a:ext cx="3267308" cy="981076"/>
        </a:xfrm>
        <a:prstGeom prst="rect">
          <a:avLst/>
        </a:prstGeom>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uthor" refreshedDate="44868.435918750001" missingItemsLimit="0" createdVersion="6" refreshedVersion="8" minRefreshableVersion="3" recordCount="1" xr:uid="{00000000-000A-0000-FFFF-FFFF62000000}">
  <cacheSource type="worksheet">
    <worksheetSource ref="A1:CQ2244" sheet="MSC Exceptions"/>
  </cacheSource>
  <cacheFields count="95">
    <cacheField name="Planning Instance" numFmtId="0">
      <sharedItems/>
    </cacheField>
    <cacheField name="Plan Name" numFmtId="0">
      <sharedItems count="1">
        <s v="N/A"/>
      </sharedItems>
    </cacheField>
    <cacheField name="Organization Code" numFmtId="0">
      <sharedItems count="1">
        <s v="N/A"/>
      </sharedItems>
    </cacheField>
    <cacheField name="Planner Code" numFmtId="0">
      <sharedItems containsNonDate="0" containsString="0" containsBlank="1" count="1">
        <m/>
      </sharedItems>
    </cacheField>
    <cacheField name="Buyer Name" numFmtId="0">
      <sharedItems containsNonDate="0" containsString="0" containsBlank="1" count="1">
        <m/>
      </sharedItems>
    </cacheField>
    <cacheField name="Exception Group" numFmtId="0">
      <sharedItems count="1">
        <s v="N/A"/>
      </sharedItems>
    </cacheField>
    <cacheField name="Exception Type" numFmtId="0">
      <sharedItems count="1">
        <s v="N/A"/>
      </sharedItems>
    </cacheField>
    <cacheField name="Action Taken" numFmtId="0">
      <sharedItems containsNonDate="0" containsString="0" containsBlank="1" count="1">
        <m/>
      </sharedItems>
    </cacheField>
    <cacheField name="Item" numFmtId="0">
      <sharedItems containsNonDate="0" containsString="0" containsBlank="1" count="1">
        <m/>
      </sharedItems>
    </cacheField>
    <cacheField name="Item Description" numFmtId="0">
      <sharedItems containsNonDate="0" containsString="0" containsBlank="1" count="1">
        <m/>
      </sharedItems>
    </cacheField>
    <cacheField name="Category Set Name" numFmtId="0">
      <sharedItems containsNonDate="0" containsString="0" containsBlank="1"/>
    </cacheField>
    <cacheField name="Category Name" numFmtId="0">
      <sharedItems containsNonDate="0" containsString="0" containsBlank="1" count="1">
        <m/>
      </sharedItems>
    </cacheField>
    <cacheField name="Category1" numFmtId="0">
      <sharedItems containsNonDate="0" containsString="0" containsBlank="1"/>
    </cacheField>
    <cacheField name="Category2" numFmtId="0">
      <sharedItems containsNonDate="0" containsString="0" containsBlank="1"/>
    </cacheField>
    <cacheField name="End Item" numFmtId="0">
      <sharedItems containsNonDate="0" containsString="0" containsBlank="1" count="1">
        <m/>
      </sharedItems>
    </cacheField>
    <cacheField name="Quantity" numFmtId="40">
      <sharedItems containsNonDate="0" containsString="0" containsBlank="1"/>
    </cacheField>
    <cacheField name="Order Number" numFmtId="0">
      <sharedItems containsNonDate="0" containsString="0" containsBlank="1" count="1">
        <m/>
      </sharedItems>
    </cacheField>
    <cacheField name="Order Type" numFmtId="0">
      <sharedItems containsNonDate="0" containsString="0" containsBlank="1" count="1">
        <m/>
      </sharedItems>
    </cacheField>
    <cacheField name="End Order Number" numFmtId="0">
      <sharedItems containsNonDate="0" containsString="0" containsBlank="1" count="1">
        <m/>
      </sharedItems>
    </cacheField>
    <cacheField name="Firm Type" numFmtId="0">
      <sharedItems containsNonDate="0" containsString="0" containsBlank="1"/>
    </cacheField>
    <cacheField name="Order Priority" numFmtId="0">
      <sharedItems containsNonDate="0" containsString="0" containsBlank="1"/>
    </cacheField>
    <cacheField name="Old Due Date" numFmtId="164">
      <sharedItems containsNonDate="0" containsString="0" containsBlank="1"/>
    </cacheField>
    <cacheField name="Due Date" numFmtId="164">
      <sharedItems containsNonDate="0" containsString="0" containsBlank="1" count="1">
        <m/>
      </sharedItems>
    </cacheField>
    <cacheField name="Demand Scheduled Due Date" numFmtId="0">
      <sharedItems containsNonDate="0" containsString="0" containsBlank="1"/>
    </cacheField>
    <cacheField name="Demand Satisfied Date" numFmtId="0">
      <sharedItems containsNonDate="0" containsString="0" containsBlank="1"/>
    </cacheField>
    <cacheField name="Current Date" numFmtId="0">
      <sharedItems containsNonDate="0" containsString="0" containsBlank="1"/>
    </cacheField>
    <cacheField name="From Date" numFmtId="164">
      <sharedItems containsNonDate="0" containsString="0" containsBlank="1"/>
    </cacheField>
    <cacheField name="To Date" numFmtId="0">
      <sharedItems containsNonDate="0" containsString="0" containsBlank="1"/>
    </cacheField>
    <cacheField name="Request Ship Date" numFmtId="0">
      <sharedItems containsNonDate="0" containsString="0" containsBlank="1"/>
    </cacheField>
    <cacheField name="Promise Ship Date" numFmtId="0">
      <sharedItems containsNonDate="0" containsString="0" containsBlank="1"/>
    </cacheField>
    <cacheField name="Orig Sched Ship Date" numFmtId="0">
      <sharedItems containsNonDate="0" containsString="0" containsBlank="1"/>
    </cacheField>
    <cacheField name="Sched Ship Date" numFmtId="0">
      <sharedItems containsNonDate="0" containsString="0" containsBlank="1"/>
    </cacheField>
    <cacheField name="Sched Arrival Date" numFmtId="0">
      <sharedItems containsNonDate="0" containsString="0" containsBlank="1"/>
    </cacheField>
    <cacheField name="New Dock Date" numFmtId="164">
      <sharedItems containsNonDate="0" containsString="0" containsBlank="1"/>
    </cacheField>
    <cacheField name="Comp Demand Date" numFmtId="0">
      <sharedItems containsNonDate="0" containsString="0" containsBlank="1"/>
    </cacheField>
    <cacheField name="Days Late" numFmtId="0">
      <sharedItems containsNonDate="0" containsString="0" containsBlank="1"/>
    </cacheField>
    <cacheField name="Days Late Arrival" numFmtId="0">
      <sharedItems containsNonDate="0" containsString="0" containsBlank="1"/>
    </cacheField>
    <cacheField name="Days Early B4 Ladate" numFmtId="0">
      <sharedItems containsNonDate="0" containsString="0" containsBlank="1"/>
    </cacheField>
    <cacheField name="Days Early Arriv" numFmtId="0">
      <sharedItems containsNonDate="0" containsString="0" containsBlank="1"/>
    </cacheField>
    <cacheField name="Compression Days" numFmtId="0">
      <sharedItems containsNonDate="0" containsString="0" containsBlank="1"/>
    </cacheField>
    <cacheField name="Days Compressed" numFmtId="0">
      <sharedItems containsNonDate="0" containsString="0" containsBlank="1"/>
    </cacheField>
    <cacheField name="Compression Pct" numFmtId="0">
      <sharedItems containsNonDate="0" containsString="0" containsBlank="1"/>
    </cacheField>
    <cacheField name="Constraint Pct" numFmtId="0">
      <sharedItems containsNonDate="0" containsString="0" containsBlank="1"/>
    </cacheField>
    <cacheField name="Customer Name" numFmtId="0">
      <sharedItems containsNonDate="0" containsString="0" containsBlank="1"/>
    </cacheField>
    <cacheField name="Customer Site" numFmtId="0">
      <sharedItems containsNonDate="0" containsString="0" containsBlank="1"/>
    </cacheField>
    <cacheField name="Customer Item Name" numFmtId="0">
      <sharedItems containsNonDate="0" containsString="0" containsBlank="1"/>
    </cacheField>
    <cacheField name="Customer Fcst Qty" numFmtId="0">
      <sharedItems containsNonDate="0" containsString="0" containsBlank="1"/>
    </cacheField>
    <cacheField name="Customer Order Fcst Qty" numFmtId="0">
      <sharedItems containsNonDate="0" containsString="0" containsBlank="1"/>
    </cacheField>
    <cacheField name="Customer Po" numFmtId="0">
      <sharedItems containsNonDate="0" containsString="0" containsBlank="1"/>
    </cacheField>
    <cacheField name="Customer Po Release" numFmtId="0">
      <sharedItems containsNonDate="0" containsString="0" containsBlank="1"/>
    </cacheField>
    <cacheField name="Customer Po Line" numFmtId="0">
      <sharedItems containsNonDate="0" containsString="0" containsBlank="1"/>
    </cacheField>
    <cacheField name="Customer Po Quantity" numFmtId="0">
      <sharedItems containsNonDate="0" containsString="0" containsBlank="1"/>
    </cacheField>
    <cacheField name="Customer Po Creation Date" numFmtId="0">
      <sharedItems containsNonDate="0" containsString="0" containsBlank="1"/>
    </cacheField>
    <cacheField name="Customer Po Updated Date" numFmtId="0">
      <sharedItems containsNonDate="0" containsString="0" containsBlank="1"/>
    </cacheField>
    <cacheField name="Customer Po Cancel Date" numFmtId="0">
      <sharedItems containsNonDate="0" containsString="0" containsBlank="1"/>
    </cacheField>
    <cacheField name="Customer Po Need By Date" numFmtId="0">
      <sharedItems containsNonDate="0" containsString="0" containsBlank="1"/>
    </cacheField>
    <cacheField name="Customer Po Receipt Date" numFmtId="0">
      <sharedItems containsNonDate="0" containsString="0" containsBlank="1"/>
    </cacheField>
    <cacheField name="Demand Class" numFmtId="0">
      <sharedItems containsNonDate="0" containsString="0" containsBlank="1"/>
    </cacheField>
    <cacheField name="Demand Organization Code" numFmtId="0">
      <sharedItems containsNonDate="0" containsString="0" containsBlank="1"/>
    </cacheField>
    <cacheField name="Demand Quantity" numFmtId="0">
      <sharedItems containsNonDate="0" containsString="0" containsBlank="1"/>
    </cacheField>
    <cacheField name="Demand Date Quantity" numFmtId="0">
      <sharedItems containsNonDate="0" containsString="0" containsBlank="1"/>
    </cacheField>
    <cacheField name="Demand Schedule Item Name" numFmtId="0">
      <sharedItems containsNonDate="0" containsString="0" containsBlank="1"/>
    </cacheField>
    <cacheField name="Demand Schedule Order Number" numFmtId="0">
      <sharedItems containsNonDate="0" containsString="0" containsBlank="1"/>
    </cacheField>
    <cacheField name="Demand Schedule Org Code" numFmtId="0">
      <sharedItems containsNonDate="0" containsString="0" containsBlank="1"/>
    </cacheField>
    <cacheField name="Demand Schedule Qty" numFmtId="0">
      <sharedItems containsNonDate="0" containsString="0" containsBlank="1"/>
    </cacheField>
    <cacheField name="Source Organization Code" numFmtId="0">
      <sharedItems containsNonDate="0" containsString="0" containsBlank="1"/>
    </cacheField>
    <cacheField name="Supply Organization Code" numFmtId="0">
      <sharedItems containsNonDate="0" containsString="0" containsBlank="1"/>
    </cacheField>
    <cacheField name="Supply Commit Qty" numFmtId="0">
      <sharedItems containsNonDate="0" containsString="0" containsBlank="1"/>
    </cacheField>
    <cacheField name="Supply Item Segments" numFmtId="0">
      <sharedItems containsNonDate="0" containsString="0" containsBlank="1"/>
    </cacheField>
    <cacheField name="Supply Order Type" numFmtId="0">
      <sharedItems containsNonDate="0" containsString="0" containsBlank="1"/>
    </cacheField>
    <cacheField name="Supply Planner Code" numFmtId="0">
      <sharedItems containsNonDate="0" containsString="0" containsBlank="1"/>
    </cacheField>
    <cacheField name="Supply Planning Group" numFmtId="0">
      <sharedItems containsNonDate="0" containsString="0" containsBlank="1"/>
    </cacheField>
    <cacheField name="Supply Project Number" numFmtId="0">
      <sharedItems containsNonDate="0" containsString="0" containsBlank="1"/>
    </cacheField>
    <cacheField name="Supply Source Org Code" numFmtId="0">
      <sharedItems containsNonDate="0" containsString="0" containsBlank="1"/>
    </cacheField>
    <cacheField name="Supply Supplier Name" numFmtId="0">
      <sharedItems containsNonDate="0" containsString="0" containsBlank="1"/>
    </cacheField>
    <cacheField name="Supply Supplier Site" numFmtId="0">
      <sharedItems containsNonDate="0" containsString="0" containsBlank="1"/>
    </cacheField>
    <cacheField name="Supply Task Number" numFmtId="0">
      <sharedItems containsNonDate="0" containsString="0" containsBlank="1"/>
    </cacheField>
    <cacheField name="Supplier Name" numFmtId="0">
      <sharedItems containsNonDate="0" containsString="0" containsBlank="1"/>
    </cacheField>
    <cacheField name="Supplier Site" numFmtId="0">
      <sharedItems containsNonDate="0" containsString="0" containsBlank="1"/>
    </cacheField>
    <cacheField name="Supplier So" numFmtId="0">
      <sharedItems containsNonDate="0" containsString="0" containsBlank="1"/>
    </cacheField>
    <cacheField name="Supplier So Creation Date" numFmtId="0">
      <sharedItems containsNonDate="0" containsString="0" containsBlank="1"/>
    </cacheField>
    <cacheField name="Supplier So Line" numFmtId="0">
      <sharedItems containsNonDate="0" containsString="0" containsBlank="1"/>
    </cacheField>
    <cacheField name="Supplier Item Name" numFmtId="0">
      <sharedItems containsNonDate="0" containsString="0" containsBlank="1"/>
    </cacheField>
    <cacheField name="Supplier So Quantity" numFmtId="0">
      <sharedItems containsNonDate="0" containsString="0" containsBlank="1"/>
    </cacheField>
    <cacheField name="Supplier So Receipt Date" numFmtId="0">
      <sharedItems containsNonDate="0" containsString="0" containsBlank="1"/>
    </cacheField>
    <cacheField name="Supplier So Ship Date" numFmtId="0">
      <sharedItems containsNonDate="0" containsString="0" containsBlank="1"/>
    </cacheField>
    <cacheField name="Supplier Supply Commit Qty" numFmtId="0">
      <sharedItems containsNonDate="0" containsString="0" containsBlank="1"/>
    </cacheField>
    <cacheField name="Supplier Fcst Qty" numFmtId="0">
      <sharedItems containsNonDate="0" containsString="0" containsBlank="1"/>
    </cacheField>
    <cacheField name="Department Line Code" numFmtId="0">
      <sharedItems containsNonDate="0" containsString="0" containsBlank="1"/>
    </cacheField>
    <cacheField name="Resource Type Code" numFmtId="0">
      <sharedItems containsNonDate="0" containsString="0" containsBlank="1"/>
    </cacheField>
    <cacheField name="Resource Code" numFmtId="0">
      <sharedItems containsNonDate="0" containsString="0" containsBlank="1"/>
    </cacheField>
    <cacheField name="Load Ratio" numFmtId="0">
      <sharedItems containsNonDate="0" containsString="0" containsBlank="1"/>
    </cacheField>
    <cacheField name="Item Count" numFmtId="0">
      <sharedItems containsSemiMixedTypes="0" containsString="0" containsNumber="1" containsInteger="1" minValue="0" maxValue="0"/>
    </cacheField>
    <cacheField name="End Item Count" numFmtId="0">
      <sharedItems containsSemiMixedTypes="0" containsString="0" containsNumber="1" containsInteger="1" minValue="0" maxValue="0"/>
    </cacheField>
    <cacheField name="Order Count" numFmtId="3">
      <sharedItems containsSemiMixedTypes="0" containsString="0" containsNumber="1" containsInteger="1" minValue="0" maxValue="0"/>
    </cacheField>
  </cacheFields>
  <extLst>
    <ext xmlns:x14="http://schemas.microsoft.com/office/spreadsheetml/2009/9/main" uri="{725AE2AE-9491-48be-B2B4-4EB974FC3084}">
      <x14:pivotCacheDefinition pivotCacheId="1529664256"/>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Author" refreshedDate="44868.439870717593" createdVersion="8" refreshedVersion="8" minRefreshableVersion="3" recordCount="0" supportSubquery="1" supportAdvancedDrill="1" xr:uid="{B798ACB8-264F-4C27-AA73-EA98AB588AB2}">
  <cacheSource type="external" connectionId="1"/>
  <cacheFields count="3">
    <cacheField name="[Measures].[Count of Exception Type]" caption="Count of Exception Type" numFmtId="0" hierarchy="103" level="32767"/>
    <cacheField name="[Source].[Category1].[Category1]" caption="Category1" numFmtId="0" hierarchy="12" level="1">
      <sharedItems containsNonDate="0" containsString="0" containsBlank="1" count="1">
        <m/>
      </sharedItems>
    </cacheField>
    <cacheField name="[Source].[Category2].[Category2]" caption="Category2" numFmtId="0" hierarchy="13" level="1">
      <sharedItems containsNonDate="0" containsString="0" containsBlank="1" count="1">
        <m/>
      </sharedItems>
    </cacheField>
  </cacheFields>
  <cacheHierarchies count="104">
    <cacheHierarchy uniqueName="[Source].[Planning Instance]" caption="Planning Instance" attribute="1" defaultMemberUniqueName="[Source].[Planning Instance].[All]" allUniqueName="[Source].[Planning Instance].[All]" dimensionUniqueName="[Source]" displayFolder="" count="0" memberValueDatatype="130" unbalanced="0"/>
    <cacheHierarchy uniqueName="[Source].[Plan Name]" caption="Plan Name" attribute="1" defaultMemberUniqueName="[Source].[Plan Name].[All]" allUniqueName="[Source].[Plan Name].[All]" dimensionUniqueName="[Source]" displayFolder="" count="0" memberValueDatatype="130" unbalanced="0"/>
    <cacheHierarchy uniqueName="[Source].[Organization Code]" caption="Organization Code" attribute="1" defaultMemberUniqueName="[Source].[Organization Code].[All]" allUniqueName="[Source].[Organization Code].[All]" dimensionUniqueName="[Source]" displayFolder="" count="2" memberValueDatatype="130" unbalanced="0"/>
    <cacheHierarchy uniqueName="[Source].[Planner Code]" caption="Planner Code" attribute="1" defaultMemberUniqueName="[Source].[Planner Code].[All]" allUniqueName="[Source].[Planner Code].[All]" dimensionUniqueName="[Source]" displayFolder="" count="2" memberValueDatatype="130" unbalanced="0"/>
    <cacheHierarchy uniqueName="[Source].[Buyer Name]" caption="Buyer Name" attribute="1" defaultMemberUniqueName="[Source].[Buyer Name].[All]" allUniqueName="[Source].[Buyer Name].[All]" dimensionUniqueName="[Source]" displayFolder="" count="0" memberValueDatatype="130" unbalanced="0"/>
    <cacheHierarchy uniqueName="[Source].[Exception Group]" caption="Exception Group" attribute="1" defaultMemberUniqueName="[Source].[Exception Group].[All]" allUniqueName="[Source].[Exception Group].[All]" dimensionUniqueName="[Source]" displayFolder="" count="2" memberValueDatatype="130" unbalanced="0"/>
    <cacheHierarchy uniqueName="[Source].[Exception Type]" caption="Exception Type" attribute="1" defaultMemberUniqueName="[Source].[Exception Type].[All]" allUniqueName="[Source].[Exception Type].[All]" dimensionUniqueName="[Source]" displayFolder="" count="2" memberValueDatatype="130" unbalanced="0"/>
    <cacheHierarchy uniqueName="[Source].[Action Taken]" caption="Action Taken" attribute="1" defaultMemberUniqueName="[Source].[Action Taken].[All]" allUniqueName="[Source].[Action Taken].[All]" dimensionUniqueName="[Source]" displayFolder="" count="0" memberValueDatatype="130" unbalanced="0"/>
    <cacheHierarchy uniqueName="[Source].[Item]" caption="Item" attribute="1" defaultMemberUniqueName="[Source].[Item].[All]" allUniqueName="[Source].[Item].[All]" dimensionUniqueName="[Source]" displayFolder="" count="2" memberValueDatatype="130" unbalanced="0"/>
    <cacheHierarchy uniqueName="[Source].[Item Description]" caption="Item Description" attribute="1" defaultMemberUniqueName="[Source].[Item Description].[All]" allUniqueName="[Source].[Item Description].[All]" dimensionUniqueName="[Source]" displayFolder="" count="0" memberValueDatatype="130" unbalanced="0"/>
    <cacheHierarchy uniqueName="[Source].[Category Set Name]" caption="Category Set Name" attribute="1" defaultMemberUniqueName="[Source].[Category Set Name].[All]" allUniqueName="[Source].[Category Set Name].[All]" dimensionUniqueName="[Source]" displayFolder="" count="0" memberValueDatatype="130" unbalanced="0"/>
    <cacheHierarchy uniqueName="[Source].[Category Name]" caption="Category Name" attribute="1" defaultMemberUniqueName="[Source].[Category Name].[All]" allUniqueName="[Source].[Category Name].[All]" dimensionUniqueName="[Source]" displayFolder="" count="0" memberValueDatatype="130" unbalanced="0"/>
    <cacheHierarchy uniqueName="[Source].[Category1]" caption="Category1" attribute="1" defaultMemberUniqueName="[Source].[Category1].[All]" allUniqueName="[Source].[Category1].[All]" dimensionUniqueName="[Source]" displayFolder="" count="2" memberValueDatatype="130" unbalanced="0">
      <fieldsUsage count="2">
        <fieldUsage x="-1"/>
        <fieldUsage x="1"/>
      </fieldsUsage>
    </cacheHierarchy>
    <cacheHierarchy uniqueName="[Source].[Category2]" caption="Category2" attribute="1" defaultMemberUniqueName="[Source].[Category2].[All]" allUniqueName="[Source].[Category2].[All]" dimensionUniqueName="[Source]" displayFolder="" count="2" memberValueDatatype="130" unbalanced="0">
      <fieldsUsage count="2">
        <fieldUsage x="-1"/>
        <fieldUsage x="2"/>
      </fieldsUsage>
    </cacheHierarchy>
    <cacheHierarchy uniqueName="[Source].[End Item]" caption="End Item" attribute="1" defaultMemberUniqueName="[Source].[End Item].[All]" allUniqueName="[Source].[End Item].[All]" dimensionUniqueName="[Source]" displayFolder="" count="2" memberValueDatatype="130" unbalanced="0"/>
    <cacheHierarchy uniqueName="[Source].[Quantity]" caption="Quantity" attribute="1" defaultMemberUniqueName="[Source].[Quantity].[All]" allUniqueName="[Source].[Quantity].[All]" dimensionUniqueName="[Source]" displayFolder="" count="0" memberValueDatatype="130" unbalanced="0"/>
    <cacheHierarchy uniqueName="[Source].[Order Number]" caption="Order Number" attribute="1" defaultMemberUniqueName="[Source].[Order Number].[All]" allUniqueName="[Source].[Order Number].[All]" dimensionUniqueName="[Source]" displayFolder="" count="0" memberValueDatatype="130" unbalanced="0"/>
    <cacheHierarchy uniqueName="[Source].[Order Type]" caption="Order Type" attribute="1" defaultMemberUniqueName="[Source].[Order Type].[All]" allUniqueName="[Source].[Order Type].[All]" dimensionUniqueName="[Source]" displayFolder="" count="2" memberValueDatatype="130" unbalanced="0"/>
    <cacheHierarchy uniqueName="[Source].[End Order Number]" caption="End Order Number" attribute="1" defaultMemberUniqueName="[Source].[End Order Number].[All]" allUniqueName="[Source].[End Order Number].[All]" dimensionUniqueName="[Source]" displayFolder="" count="0" memberValueDatatype="130" unbalanced="0"/>
    <cacheHierarchy uniqueName="[Source].[Firm Type]" caption="Firm Type" attribute="1" defaultMemberUniqueName="[Source].[Firm Type].[All]" allUniqueName="[Source].[Firm Type].[All]" dimensionUniqueName="[Source]" displayFolder="" count="0" memberValueDatatype="130" unbalanced="0"/>
    <cacheHierarchy uniqueName="[Source].[Order Priority]" caption="Order Priority" attribute="1" defaultMemberUniqueName="[Source].[Order Priority].[All]" allUniqueName="[Source].[Order Priority].[All]" dimensionUniqueName="[Source]" displayFolder="" count="0" memberValueDatatype="130" unbalanced="0"/>
    <cacheHierarchy uniqueName="[Source].[Old Due Date]" caption="Old Due Date" attribute="1" defaultMemberUniqueName="[Source].[Old Due Date].[All]" allUniqueName="[Source].[Old Due Date].[All]" dimensionUniqueName="[Source]" displayFolder="" count="0" memberValueDatatype="130" unbalanced="0"/>
    <cacheHierarchy uniqueName="[Source].[Due Date]" caption="Due Date" attribute="1" defaultMemberUniqueName="[Source].[Due Date].[All]" allUniqueName="[Source].[Due Date].[All]" dimensionUniqueName="[Source]" displayFolder="" count="0" memberValueDatatype="130" unbalanced="0"/>
    <cacheHierarchy uniqueName="[Source].[Demand Scheduled Due Date]" caption="Demand Scheduled Due Date" attribute="1" defaultMemberUniqueName="[Source].[Demand Scheduled Due Date].[All]" allUniqueName="[Source].[Demand Scheduled Due Date].[All]" dimensionUniqueName="[Source]" displayFolder="" count="0" memberValueDatatype="130" unbalanced="0"/>
    <cacheHierarchy uniqueName="[Source].[Demand Satisfied Date]" caption="Demand Satisfied Date" attribute="1" defaultMemberUniqueName="[Source].[Demand Satisfied Date].[All]" allUniqueName="[Source].[Demand Satisfied Date].[All]" dimensionUniqueName="[Source]" displayFolder="" count="0" memberValueDatatype="130" unbalanced="0"/>
    <cacheHierarchy uniqueName="[Source].[Current Date]" caption="Current Date" attribute="1" defaultMemberUniqueName="[Source].[Current Date].[All]" allUniqueName="[Source].[Current Date].[All]" dimensionUniqueName="[Source]" displayFolder="" count="0" memberValueDatatype="130" unbalanced="0"/>
    <cacheHierarchy uniqueName="[Source].[From Date]" caption="From Date" attribute="1" defaultMemberUniqueName="[Source].[From Date].[All]" allUniqueName="[Source].[From Date].[All]" dimensionUniqueName="[Source]" displayFolder="" count="0" memberValueDatatype="130" unbalanced="0"/>
    <cacheHierarchy uniqueName="[Source].[To Date]" caption="To Date" attribute="1" defaultMemberUniqueName="[Source].[To Date].[All]" allUniqueName="[Source].[To Date].[All]" dimensionUniqueName="[Source]" displayFolder="" count="0" memberValueDatatype="130" unbalanced="0"/>
    <cacheHierarchy uniqueName="[Source].[Request Ship Date]" caption="Request Ship Date" attribute="1" defaultMemberUniqueName="[Source].[Request Ship Date].[All]" allUniqueName="[Source].[Request Ship Date].[All]" dimensionUniqueName="[Source]" displayFolder="" count="0" memberValueDatatype="130" unbalanced="0"/>
    <cacheHierarchy uniqueName="[Source].[Promise Ship Date]" caption="Promise Ship Date" attribute="1" defaultMemberUniqueName="[Source].[Promise Ship Date].[All]" allUniqueName="[Source].[Promise Ship Date].[All]" dimensionUniqueName="[Source]" displayFolder="" count="0" memberValueDatatype="130" unbalanced="0"/>
    <cacheHierarchy uniqueName="[Source].[Orig Sched Ship Date]" caption="Orig Sched Ship Date" attribute="1" defaultMemberUniqueName="[Source].[Orig Sched Ship Date].[All]" allUniqueName="[Source].[Orig Sched Ship Date].[All]" dimensionUniqueName="[Source]" displayFolder="" count="0" memberValueDatatype="130" unbalanced="0"/>
    <cacheHierarchy uniqueName="[Source].[Sched Ship Date]" caption="Sched Ship Date" attribute="1" defaultMemberUniqueName="[Source].[Sched Ship Date].[All]" allUniqueName="[Source].[Sched Ship Date].[All]" dimensionUniqueName="[Source]" displayFolder="" count="0" memberValueDatatype="130" unbalanced="0"/>
    <cacheHierarchy uniqueName="[Source].[Sched Arrival Date]" caption="Sched Arrival Date" attribute="1" defaultMemberUniqueName="[Source].[Sched Arrival Date].[All]" allUniqueName="[Source].[Sched Arrival Date].[All]" dimensionUniqueName="[Source]" displayFolder="" count="0" memberValueDatatype="130" unbalanced="0"/>
    <cacheHierarchy uniqueName="[Source].[New Dock Date]" caption="New Dock Date" attribute="1" defaultMemberUniqueName="[Source].[New Dock Date].[All]" allUniqueName="[Source].[New Dock Date].[All]" dimensionUniqueName="[Source]" displayFolder="" count="0" memberValueDatatype="130" unbalanced="0"/>
    <cacheHierarchy uniqueName="[Source].[Comp Demand Date]" caption="Comp Demand Date" attribute="1" defaultMemberUniqueName="[Source].[Comp Demand Date].[All]" allUniqueName="[Source].[Comp Demand Date].[All]" dimensionUniqueName="[Source]" displayFolder="" count="0" memberValueDatatype="130" unbalanced="0"/>
    <cacheHierarchy uniqueName="[Source].[Days Late]" caption="Days Late" attribute="1" defaultMemberUniqueName="[Source].[Days Late].[All]" allUniqueName="[Source].[Days Late].[All]" dimensionUniqueName="[Source]" displayFolder="" count="0" memberValueDatatype="130" unbalanced="0"/>
    <cacheHierarchy uniqueName="[Source].[Days Late Arrival]" caption="Days Late Arrival" attribute="1" defaultMemberUniqueName="[Source].[Days Late Arrival].[All]" allUniqueName="[Source].[Days Late Arrival].[All]" dimensionUniqueName="[Source]" displayFolder="" count="0" memberValueDatatype="130" unbalanced="0"/>
    <cacheHierarchy uniqueName="[Source].[Days Early B4 Ladate]" caption="Days Early B4 Ladate" attribute="1" defaultMemberUniqueName="[Source].[Days Early B4 Ladate].[All]" allUniqueName="[Source].[Days Early B4 Ladate].[All]" dimensionUniqueName="[Source]" displayFolder="" count="0" memberValueDatatype="130" unbalanced="0"/>
    <cacheHierarchy uniqueName="[Source].[Days Early Arriv]" caption="Days Early Arriv" attribute="1" defaultMemberUniqueName="[Source].[Days Early Arriv].[All]" allUniqueName="[Source].[Days Early Arriv].[All]" dimensionUniqueName="[Source]" displayFolder="" count="0" memberValueDatatype="130" unbalanced="0"/>
    <cacheHierarchy uniqueName="[Source].[Compression Days]" caption="Compression Days" attribute="1" defaultMemberUniqueName="[Source].[Compression Days].[All]" allUniqueName="[Source].[Compression Days].[All]" dimensionUniqueName="[Source]" displayFolder="" count="0" memberValueDatatype="130" unbalanced="0"/>
    <cacheHierarchy uniqueName="[Source].[Days Compressed]" caption="Days Compressed" attribute="1" defaultMemberUniqueName="[Source].[Days Compressed].[All]" allUniqueName="[Source].[Days Compressed].[All]" dimensionUniqueName="[Source]" displayFolder="" count="0" memberValueDatatype="130" unbalanced="0"/>
    <cacheHierarchy uniqueName="[Source].[Compression Pct]" caption="Compression Pct" attribute="1" defaultMemberUniqueName="[Source].[Compression Pct].[All]" allUniqueName="[Source].[Compression Pct].[All]" dimensionUniqueName="[Source]" displayFolder="" count="0" memberValueDatatype="130" unbalanced="0"/>
    <cacheHierarchy uniqueName="[Source].[Constraint Pct]" caption="Constraint Pct" attribute="1" defaultMemberUniqueName="[Source].[Constraint Pct].[All]" allUniqueName="[Source].[Constraint Pct].[All]" dimensionUniqueName="[Source]" displayFolder="" count="0" memberValueDatatype="130" unbalanced="0"/>
    <cacheHierarchy uniqueName="[Source].[Customer Name]" caption="Customer Name" attribute="1" defaultMemberUniqueName="[Source].[Customer Name].[All]" allUniqueName="[Source].[Customer Name].[All]" dimensionUniqueName="[Source]" displayFolder="" count="0" memberValueDatatype="130" unbalanced="0"/>
    <cacheHierarchy uniqueName="[Source].[Customer Site]" caption="Customer Site" attribute="1" defaultMemberUniqueName="[Source].[Customer Site].[All]" allUniqueName="[Source].[Customer Site].[All]" dimensionUniqueName="[Source]" displayFolder="" count="0" memberValueDatatype="130" unbalanced="0"/>
    <cacheHierarchy uniqueName="[Source].[Customer Item Name]" caption="Customer Item Name" attribute="1" defaultMemberUniqueName="[Source].[Customer Item Name].[All]" allUniqueName="[Source].[Customer Item Name].[All]" dimensionUniqueName="[Source]" displayFolder="" count="0" memberValueDatatype="130" unbalanced="0"/>
    <cacheHierarchy uniqueName="[Source].[Customer Fcst Qty]" caption="Customer Fcst Qty" attribute="1" defaultMemberUniqueName="[Source].[Customer Fcst Qty].[All]" allUniqueName="[Source].[Customer Fcst Qty].[All]" dimensionUniqueName="[Source]" displayFolder="" count="0" memberValueDatatype="130" unbalanced="0"/>
    <cacheHierarchy uniqueName="[Source].[Customer Order Fcst Qty]" caption="Customer Order Fcst Qty" attribute="1" defaultMemberUniqueName="[Source].[Customer Order Fcst Qty].[All]" allUniqueName="[Source].[Customer Order Fcst Qty].[All]" dimensionUniqueName="[Source]" displayFolder="" count="0" memberValueDatatype="130" unbalanced="0"/>
    <cacheHierarchy uniqueName="[Source].[Customer Po]" caption="Customer Po" attribute="1" defaultMemberUniqueName="[Source].[Customer Po].[All]" allUniqueName="[Source].[Customer Po].[All]" dimensionUniqueName="[Source]" displayFolder="" count="0" memberValueDatatype="130" unbalanced="0"/>
    <cacheHierarchy uniqueName="[Source].[Customer Po Release]" caption="Customer Po Release" attribute="1" defaultMemberUniqueName="[Source].[Customer Po Release].[All]" allUniqueName="[Source].[Customer Po Release].[All]" dimensionUniqueName="[Source]" displayFolder="" count="0" memberValueDatatype="130" unbalanced="0"/>
    <cacheHierarchy uniqueName="[Source].[Customer Po Line]" caption="Customer Po Line" attribute="1" defaultMemberUniqueName="[Source].[Customer Po Line].[All]" allUniqueName="[Source].[Customer Po Line].[All]" dimensionUniqueName="[Source]" displayFolder="" count="0" memberValueDatatype="130" unbalanced="0"/>
    <cacheHierarchy uniqueName="[Source].[Customer Po Quantity]" caption="Customer Po Quantity" attribute="1" defaultMemberUniqueName="[Source].[Customer Po Quantity].[All]" allUniqueName="[Source].[Customer Po Quantity].[All]" dimensionUniqueName="[Source]" displayFolder="" count="0" memberValueDatatype="130" unbalanced="0"/>
    <cacheHierarchy uniqueName="[Source].[Customer Po Creation Date]" caption="Customer Po Creation Date" attribute="1" defaultMemberUniqueName="[Source].[Customer Po Creation Date].[All]" allUniqueName="[Source].[Customer Po Creation Date].[All]" dimensionUniqueName="[Source]" displayFolder="" count="0" memberValueDatatype="130" unbalanced="0"/>
    <cacheHierarchy uniqueName="[Source].[Customer Po Updated Date]" caption="Customer Po Updated Date" attribute="1" defaultMemberUniqueName="[Source].[Customer Po Updated Date].[All]" allUniqueName="[Source].[Customer Po Updated Date].[All]" dimensionUniqueName="[Source]" displayFolder="" count="0" memberValueDatatype="130" unbalanced="0"/>
    <cacheHierarchy uniqueName="[Source].[Customer Po Cancel Date]" caption="Customer Po Cancel Date" attribute="1" defaultMemberUniqueName="[Source].[Customer Po Cancel Date].[All]" allUniqueName="[Source].[Customer Po Cancel Date].[All]" dimensionUniqueName="[Source]" displayFolder="" count="0" memberValueDatatype="130" unbalanced="0"/>
    <cacheHierarchy uniqueName="[Source].[Customer Po Need By Date]" caption="Customer Po Need By Date" attribute="1" defaultMemberUniqueName="[Source].[Customer Po Need By Date].[All]" allUniqueName="[Source].[Customer Po Need By Date].[All]" dimensionUniqueName="[Source]" displayFolder="" count="0" memberValueDatatype="130" unbalanced="0"/>
    <cacheHierarchy uniqueName="[Source].[Customer Po Receipt Date]" caption="Customer Po Receipt Date" attribute="1" defaultMemberUniqueName="[Source].[Customer Po Receipt Date].[All]" allUniqueName="[Source].[Customer Po Receipt Date].[All]" dimensionUniqueName="[Source]" displayFolder="" count="0" memberValueDatatype="130" unbalanced="0"/>
    <cacheHierarchy uniqueName="[Source].[Demand Class]" caption="Demand Class" attribute="1" defaultMemberUniqueName="[Source].[Demand Class].[All]" allUniqueName="[Source].[Demand Class].[All]" dimensionUniqueName="[Source]" displayFolder="" count="0" memberValueDatatype="130" unbalanced="0"/>
    <cacheHierarchy uniqueName="[Source].[Demand Organization Code]" caption="Demand Organization Code" attribute="1" defaultMemberUniqueName="[Source].[Demand Organization Code].[All]" allUniqueName="[Source].[Demand Organization Code].[All]" dimensionUniqueName="[Source]" displayFolder="" count="0" memberValueDatatype="130" unbalanced="0"/>
    <cacheHierarchy uniqueName="[Source].[Demand Quantity]" caption="Demand Quantity" attribute="1" defaultMemberUniqueName="[Source].[Demand Quantity].[All]" allUniqueName="[Source].[Demand Quantity].[All]" dimensionUniqueName="[Source]" displayFolder="" count="0" memberValueDatatype="130" unbalanced="0"/>
    <cacheHierarchy uniqueName="[Source].[Demand Date Quantity]" caption="Demand Date Quantity" attribute="1" defaultMemberUniqueName="[Source].[Demand Date Quantity].[All]" allUniqueName="[Source].[Demand Date Quantity].[All]" dimensionUniqueName="[Source]" displayFolder="" count="0" memberValueDatatype="130" unbalanced="0"/>
    <cacheHierarchy uniqueName="[Source].[Demand Schedule Item Name]" caption="Demand Schedule Item Name" attribute="1" defaultMemberUniqueName="[Source].[Demand Schedule Item Name].[All]" allUniqueName="[Source].[Demand Schedule Item Name].[All]" dimensionUniqueName="[Source]" displayFolder="" count="0" memberValueDatatype="130" unbalanced="0"/>
    <cacheHierarchy uniqueName="[Source].[Demand Schedule Order Number]" caption="Demand Schedule Order Number" attribute="1" defaultMemberUniqueName="[Source].[Demand Schedule Order Number].[All]" allUniqueName="[Source].[Demand Schedule Order Number].[All]" dimensionUniqueName="[Source]" displayFolder="" count="0" memberValueDatatype="130" unbalanced="0"/>
    <cacheHierarchy uniqueName="[Source].[Demand Schedule Org Code]" caption="Demand Schedule Org Code" attribute="1" defaultMemberUniqueName="[Source].[Demand Schedule Org Code].[All]" allUniqueName="[Source].[Demand Schedule Org Code].[All]" dimensionUniqueName="[Source]" displayFolder="" count="0" memberValueDatatype="130" unbalanced="0"/>
    <cacheHierarchy uniqueName="[Source].[Demand Schedule Qty]" caption="Demand Schedule Qty" attribute="1" defaultMemberUniqueName="[Source].[Demand Schedule Qty].[All]" allUniqueName="[Source].[Demand Schedule Qty].[All]" dimensionUniqueName="[Source]" displayFolder="" count="0" memberValueDatatype="130" unbalanced="0"/>
    <cacheHierarchy uniqueName="[Source].[Source Organization Code]" caption="Source Organization Code" attribute="1" defaultMemberUniqueName="[Source].[Source Organization Code].[All]" allUniqueName="[Source].[Source Organization Code].[All]" dimensionUniqueName="[Source]" displayFolder="" count="0" memberValueDatatype="130" unbalanced="0"/>
    <cacheHierarchy uniqueName="[Source].[Supply Organization Code]" caption="Supply Organization Code" attribute="1" defaultMemberUniqueName="[Source].[Supply Organization Code].[All]" allUniqueName="[Source].[Supply Organization Code].[All]" dimensionUniqueName="[Source]" displayFolder="" count="0" memberValueDatatype="130" unbalanced="0"/>
    <cacheHierarchy uniqueName="[Source].[Supply Commit Qty]" caption="Supply Commit Qty" attribute="1" defaultMemberUniqueName="[Source].[Supply Commit Qty].[All]" allUniqueName="[Source].[Supply Commit Qty].[All]" dimensionUniqueName="[Source]" displayFolder="" count="0" memberValueDatatype="130" unbalanced="0"/>
    <cacheHierarchy uniqueName="[Source].[Supply Item Segments]" caption="Supply Item Segments" attribute="1" defaultMemberUniqueName="[Source].[Supply Item Segments].[All]" allUniqueName="[Source].[Supply Item Segments].[All]" dimensionUniqueName="[Source]" displayFolder="" count="0" memberValueDatatype="130" unbalanced="0"/>
    <cacheHierarchy uniqueName="[Source].[Supply Order Type]" caption="Supply Order Type" attribute="1" defaultMemberUniqueName="[Source].[Supply Order Type].[All]" allUniqueName="[Source].[Supply Order Type].[All]" dimensionUniqueName="[Source]" displayFolder="" count="0" memberValueDatatype="130" unbalanced="0"/>
    <cacheHierarchy uniqueName="[Source].[Supply Planner Code]" caption="Supply Planner Code" attribute="1" defaultMemberUniqueName="[Source].[Supply Planner Code].[All]" allUniqueName="[Source].[Supply Planner Code].[All]" dimensionUniqueName="[Source]" displayFolder="" count="0" memberValueDatatype="130" unbalanced="0"/>
    <cacheHierarchy uniqueName="[Source].[Supply Planning Group]" caption="Supply Planning Group" attribute="1" defaultMemberUniqueName="[Source].[Supply Planning Group].[All]" allUniqueName="[Source].[Supply Planning Group].[All]" dimensionUniqueName="[Source]" displayFolder="" count="0" memberValueDatatype="130" unbalanced="0"/>
    <cacheHierarchy uniqueName="[Source].[Supply Project Number]" caption="Supply Project Number" attribute="1" defaultMemberUniqueName="[Source].[Supply Project Number].[All]" allUniqueName="[Source].[Supply Project Number].[All]" dimensionUniqueName="[Source]" displayFolder="" count="0" memberValueDatatype="130" unbalanced="0"/>
    <cacheHierarchy uniqueName="[Source].[Supply Source Org Code]" caption="Supply Source Org Code" attribute="1" defaultMemberUniqueName="[Source].[Supply Source Org Code].[All]" allUniqueName="[Source].[Supply Source Org Code].[All]" dimensionUniqueName="[Source]" displayFolder="" count="0" memberValueDatatype="130" unbalanced="0"/>
    <cacheHierarchy uniqueName="[Source].[Supply Supplier Name]" caption="Supply Supplier Name" attribute="1" defaultMemberUniqueName="[Source].[Supply Supplier Name].[All]" allUniqueName="[Source].[Supply Supplier Name].[All]" dimensionUniqueName="[Source]" displayFolder="" count="0" memberValueDatatype="130" unbalanced="0"/>
    <cacheHierarchy uniqueName="[Source].[Supply Supplier Site]" caption="Supply Supplier Site" attribute="1" defaultMemberUniqueName="[Source].[Supply Supplier Site].[All]" allUniqueName="[Source].[Supply Supplier Site].[All]" dimensionUniqueName="[Source]" displayFolder="" count="0" memberValueDatatype="130" unbalanced="0"/>
    <cacheHierarchy uniqueName="[Source].[Supply Task Number]" caption="Supply Task Number" attribute="1" defaultMemberUniqueName="[Source].[Supply Task Number].[All]" allUniqueName="[Source].[Supply Task Number].[All]" dimensionUniqueName="[Source]" displayFolder="" count="0" memberValueDatatype="130" unbalanced="0"/>
    <cacheHierarchy uniqueName="[Source].[Supplier Name]" caption="Supplier Name" attribute="1" defaultMemberUniqueName="[Source].[Supplier Name].[All]" allUniqueName="[Source].[Supplier Name].[All]" dimensionUniqueName="[Source]" displayFolder="" count="0" memberValueDatatype="130" unbalanced="0"/>
    <cacheHierarchy uniqueName="[Source].[Supplier Site]" caption="Supplier Site" attribute="1" defaultMemberUniqueName="[Source].[Supplier Site].[All]" allUniqueName="[Source].[Supplier Site].[All]" dimensionUniqueName="[Source]" displayFolder="" count="0" memberValueDatatype="130" unbalanced="0"/>
    <cacheHierarchy uniqueName="[Source].[Supplier So]" caption="Supplier So" attribute="1" defaultMemberUniqueName="[Source].[Supplier So].[All]" allUniqueName="[Source].[Supplier So].[All]" dimensionUniqueName="[Source]" displayFolder="" count="0" memberValueDatatype="130" unbalanced="0"/>
    <cacheHierarchy uniqueName="[Source].[Supplier So Creation Date]" caption="Supplier So Creation Date" attribute="1" defaultMemberUniqueName="[Source].[Supplier So Creation Date].[All]" allUniqueName="[Source].[Supplier So Creation Date].[All]" dimensionUniqueName="[Source]" displayFolder="" count="0" memberValueDatatype="130" unbalanced="0"/>
    <cacheHierarchy uniqueName="[Source].[Supplier So Line]" caption="Supplier So Line" attribute="1" defaultMemberUniqueName="[Source].[Supplier So Line].[All]" allUniqueName="[Source].[Supplier So Line].[All]" dimensionUniqueName="[Source]" displayFolder="" count="0" memberValueDatatype="130" unbalanced="0"/>
    <cacheHierarchy uniqueName="[Source].[Supplier Item Name]" caption="Supplier Item Name" attribute="1" defaultMemberUniqueName="[Source].[Supplier Item Name].[All]" allUniqueName="[Source].[Supplier Item Name].[All]" dimensionUniqueName="[Source]" displayFolder="" count="0" memberValueDatatype="130" unbalanced="0"/>
    <cacheHierarchy uniqueName="[Source].[Supplier So Quantity]" caption="Supplier So Quantity" attribute="1" defaultMemberUniqueName="[Source].[Supplier So Quantity].[All]" allUniqueName="[Source].[Supplier So Quantity].[All]" dimensionUniqueName="[Source]" displayFolder="" count="0" memberValueDatatype="130" unbalanced="0"/>
    <cacheHierarchy uniqueName="[Source].[Supplier So Receipt Date]" caption="Supplier So Receipt Date" attribute="1" defaultMemberUniqueName="[Source].[Supplier So Receipt Date].[All]" allUniqueName="[Source].[Supplier So Receipt Date].[All]" dimensionUniqueName="[Source]" displayFolder="" count="0" memberValueDatatype="130" unbalanced="0"/>
    <cacheHierarchy uniqueName="[Source].[Supplier So Ship Date]" caption="Supplier So Ship Date" attribute="1" defaultMemberUniqueName="[Source].[Supplier So Ship Date].[All]" allUniqueName="[Source].[Supplier So Ship Date].[All]" dimensionUniqueName="[Source]" displayFolder="" count="0" memberValueDatatype="130" unbalanced="0"/>
    <cacheHierarchy uniqueName="[Source].[Supplier Supply Commit Qty]" caption="Supplier Supply Commit Qty" attribute="1" defaultMemberUniqueName="[Source].[Supplier Supply Commit Qty].[All]" allUniqueName="[Source].[Supplier Supply Commit Qty].[All]" dimensionUniqueName="[Source]" displayFolder="" count="0" memberValueDatatype="130" unbalanced="0"/>
    <cacheHierarchy uniqueName="[Source].[Supplier Fcst Qty]" caption="Supplier Fcst Qty" attribute="1" defaultMemberUniqueName="[Source].[Supplier Fcst Qty].[All]" allUniqueName="[Source].[Supplier Fcst Qty].[All]" dimensionUniqueName="[Source]" displayFolder="" count="0" memberValueDatatype="130" unbalanced="0"/>
    <cacheHierarchy uniqueName="[Source].[Department Line Code]" caption="Department Line Code" attribute="1" defaultMemberUniqueName="[Source].[Department Line Code].[All]" allUniqueName="[Source].[Department Line Code].[All]" dimensionUniqueName="[Source]" displayFolder="" count="0" memberValueDatatype="130" unbalanced="0"/>
    <cacheHierarchy uniqueName="[Source].[Resource Type Code]" caption="Resource Type Code" attribute="1" defaultMemberUniqueName="[Source].[Resource Type Code].[All]" allUniqueName="[Source].[Resource Type Code].[All]" dimensionUniqueName="[Source]" displayFolder="" count="0" memberValueDatatype="130" unbalanced="0"/>
    <cacheHierarchy uniqueName="[Source].[Resource Code]" caption="Resource Code" attribute="1" defaultMemberUniqueName="[Source].[Resource Code].[All]" allUniqueName="[Source].[Resource Code].[All]" dimensionUniqueName="[Source]" displayFolder="" count="0" memberValueDatatype="130" unbalanced="0"/>
    <cacheHierarchy uniqueName="[Source].[Load Ratio]" caption="Load Ratio" attribute="1" defaultMemberUniqueName="[Source].[Load Ratio].[All]" allUniqueName="[Source].[Load Ratio].[All]" dimensionUniqueName="[Source]" displayFolder="" count="0" memberValueDatatype="130" unbalanced="0"/>
    <cacheHierarchy uniqueName="[Source].[Item Count]" caption="Item Count" attribute="1" defaultMemberUniqueName="[Source].[Item Count].[All]" allUniqueName="[Source].[Item Count].[All]" dimensionUniqueName="[Source]" displayFolder="" count="0" memberValueDatatype="20" unbalanced="0"/>
    <cacheHierarchy uniqueName="[Source].[End Item Count]" caption="End Item Count" attribute="1" defaultMemberUniqueName="[Source].[End Item Count].[All]" allUniqueName="[Source].[End Item Count].[All]" dimensionUniqueName="[Source]" displayFolder="" count="0" memberValueDatatype="20" unbalanced="0"/>
    <cacheHierarchy uniqueName="[Source].[Order Count]" caption="Order Count" attribute="1" defaultMemberUniqueName="[Source].[Order Count].[All]" allUniqueName="[Source].[Order Count].[All]" dimensionUniqueName="[Source]" displayFolder="" count="0" memberValueDatatype="20" unbalanced="0"/>
    <cacheHierarchy uniqueName="[Measures].[__XL_Count Source]" caption="__XL_Count Source" measure="1" displayFolder="" measureGroup="Source" count="0" hidden="1"/>
    <cacheHierarchy uniqueName="[Measures].[__No measures defined]" caption="__No measures defined" measure="1" displayFolder="" count="0" hidden="1"/>
    <cacheHierarchy uniqueName="[Measures].[Count of Item]" caption="Count of Item" measure="1" displayFolder="" measureGroup="Source" count="0" hidden="1">
      <extLst>
        <ext xmlns:x15="http://schemas.microsoft.com/office/spreadsheetml/2010/11/main" uri="{B97F6D7D-B522-45F9-BDA1-12C45D357490}">
          <x15:cacheHierarchy aggregatedColumn="8"/>
        </ext>
      </extLst>
    </cacheHierarchy>
    <cacheHierarchy uniqueName="[Measures].[Distinct Count of Item]" caption="Distinct Count of Item" measure="1" displayFolder="" measureGroup="Source" count="0" hidden="1">
      <extLst>
        <ext xmlns:x15="http://schemas.microsoft.com/office/spreadsheetml/2010/11/main" uri="{B97F6D7D-B522-45F9-BDA1-12C45D357490}">
          <x15:cacheHierarchy aggregatedColumn="8"/>
        </ext>
      </extLst>
    </cacheHierarchy>
    <cacheHierarchy uniqueName="[Measures].[Count of End Item]" caption="Count of End Item" measure="1" displayFolder="" measureGroup="Source" count="0" hidden="1">
      <extLst>
        <ext xmlns:x15="http://schemas.microsoft.com/office/spreadsheetml/2010/11/main" uri="{B97F6D7D-B522-45F9-BDA1-12C45D357490}">
          <x15:cacheHierarchy aggregatedColumn="14"/>
        </ext>
      </extLst>
    </cacheHierarchy>
    <cacheHierarchy uniqueName="[Measures].[Distinct Count of End Item]" caption="Distinct Count of End Item" measure="1" displayFolder="" measureGroup="Source" count="0" hidden="1">
      <extLst>
        <ext xmlns:x15="http://schemas.microsoft.com/office/spreadsheetml/2010/11/main" uri="{B97F6D7D-B522-45F9-BDA1-12C45D357490}">
          <x15:cacheHierarchy aggregatedColumn="14"/>
        </ext>
      </extLst>
    </cacheHierarchy>
    <cacheHierarchy uniqueName="[Measures].[Count of Order Number]" caption="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Distinct Count of Order Number]" caption="Distinct 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Count of Exception Type]" caption="Count of Exception Type" measure="1" displayFolder="" measureGroup="Source" count="0" oneField="1" hidden="1">
      <fieldsUsage count="1">
        <fieldUsage x="0"/>
      </fieldsUsage>
      <extLst>
        <ext xmlns:x15="http://schemas.microsoft.com/office/spreadsheetml/2010/11/main" uri="{B97F6D7D-B522-45F9-BDA1-12C45D357490}">
          <x15:cacheHierarchy aggregatedColumn="6"/>
        </ext>
      </extLst>
    </cacheHierarchy>
  </cacheHierarchies>
  <kpis count="0"/>
  <dimensions count="2">
    <dimension measure="1" name="Measures" uniqueName="[Measures]" caption="Measures"/>
    <dimension name="Source" uniqueName="[Source]" caption="Source"/>
  </dimensions>
  <measureGroups count="1">
    <measureGroup name="Source" caption="Sourc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4868.435898842596" createdVersion="3" refreshedVersion="8" minRefreshableVersion="3" recordCount="0" supportSubquery="1" supportAdvancedDrill="1" xr:uid="{8462F1BB-6193-4687-B7C2-CD19B7406F06}">
  <cacheSource type="external" connectionId="1">
    <extLst>
      <ext xmlns:x14="http://schemas.microsoft.com/office/spreadsheetml/2009/9/main" uri="{F057638F-6D5F-4e77-A914-E7F072B9BCA8}">
        <x14:sourceConnection name="ThisWorkbookDataModel"/>
      </ext>
    </extLst>
  </cacheSource>
  <cacheFields count="0"/>
  <cacheHierarchies count="104">
    <cacheHierarchy uniqueName="[Source].[Planning Instance]" caption="Planning Instance" attribute="1" defaultMemberUniqueName="[Source].[Planning Instance].[All]" allUniqueName="[Source].[Planning Instance].[All]" dimensionUniqueName="[Source]" displayFolder="" count="0" memberValueDatatype="130" unbalanced="0"/>
    <cacheHierarchy uniqueName="[Source].[Plan Name]" caption="Plan Name" attribute="1" defaultMemberUniqueName="[Source].[Plan Name].[All]" allUniqueName="[Source].[Plan Name].[All]" dimensionUniqueName="[Source]" displayFolder="" count="0" memberValueDatatype="130" unbalanced="0"/>
    <cacheHierarchy uniqueName="[Source].[Organization Code]" caption="Organization Code" attribute="1" defaultMemberUniqueName="[Source].[Organization Code].[All]" allUniqueName="[Source].[Organization Code].[All]" dimensionUniqueName="[Source]" displayFolder="" count="2" memberValueDatatype="130" unbalanced="0"/>
    <cacheHierarchy uniqueName="[Source].[Planner Code]" caption="Planner Code" attribute="1" defaultMemberUniqueName="[Source].[Planner Code].[All]" allUniqueName="[Source].[Planner Code].[All]" dimensionUniqueName="[Source]" displayFolder="" count="2" memberValueDatatype="130" unbalanced="0"/>
    <cacheHierarchy uniqueName="[Source].[Buyer Name]" caption="Buyer Name" attribute="1" defaultMemberUniqueName="[Source].[Buyer Name].[All]" allUniqueName="[Source].[Buyer Name].[All]" dimensionUniqueName="[Source]" displayFolder="" count="0" memberValueDatatype="130" unbalanced="0"/>
    <cacheHierarchy uniqueName="[Source].[Exception Group]" caption="Exception Group" attribute="1" defaultMemberUniqueName="[Source].[Exception Group].[All]" allUniqueName="[Source].[Exception Group].[All]" dimensionUniqueName="[Source]" displayFolder="" count="2" memberValueDatatype="130" unbalanced="0"/>
    <cacheHierarchy uniqueName="[Source].[Exception Type]" caption="Exception Type" attribute="1" defaultMemberUniqueName="[Source].[Exception Type].[All]" allUniqueName="[Source].[Exception Type].[All]" dimensionUniqueName="[Source]" displayFolder="" count="2" memberValueDatatype="130" unbalanced="0"/>
    <cacheHierarchy uniqueName="[Source].[Action Taken]" caption="Action Taken" attribute="1" defaultMemberUniqueName="[Source].[Action Taken].[All]" allUniqueName="[Source].[Action Taken].[All]" dimensionUniqueName="[Source]" displayFolder="" count="0" memberValueDatatype="130" unbalanced="0"/>
    <cacheHierarchy uniqueName="[Source].[Item]" caption="Item" attribute="1" defaultMemberUniqueName="[Source].[Item].[All]" allUniqueName="[Source].[Item].[All]" dimensionUniqueName="[Source]" displayFolder="" count="2" memberValueDatatype="130" unbalanced="0"/>
    <cacheHierarchy uniqueName="[Source].[Item Description]" caption="Item Description" attribute="1" defaultMemberUniqueName="[Source].[Item Description].[All]" allUniqueName="[Source].[Item Description].[All]" dimensionUniqueName="[Source]" displayFolder="" count="0" memberValueDatatype="130" unbalanced="0"/>
    <cacheHierarchy uniqueName="[Source].[Category Set Name]" caption="Category Set Name" attribute="1" defaultMemberUniqueName="[Source].[Category Set Name].[All]" allUniqueName="[Source].[Category Set Name].[All]" dimensionUniqueName="[Source]" displayFolder="" count="0" memberValueDatatype="130" unbalanced="0"/>
    <cacheHierarchy uniqueName="[Source].[Category Name]" caption="Category Name" attribute="1" defaultMemberUniqueName="[Source].[Category Name].[All]" allUniqueName="[Source].[Category Name].[All]" dimensionUniqueName="[Source]" displayFolder="" count="0" memberValueDatatype="130" unbalanced="0"/>
    <cacheHierarchy uniqueName="[Source].[Category1]" caption="Category1" attribute="1" defaultMemberUniqueName="[Source].[Category1].[All]" allUniqueName="[Source].[Category1].[All]" dimensionUniqueName="[Source]" displayFolder="" count="2" memberValueDatatype="130" unbalanced="0"/>
    <cacheHierarchy uniqueName="[Source].[Category2]" caption="Category2" attribute="1" defaultMemberUniqueName="[Source].[Category2].[All]" allUniqueName="[Source].[Category2].[All]" dimensionUniqueName="[Source]" displayFolder="" count="2" memberValueDatatype="130" unbalanced="0"/>
    <cacheHierarchy uniqueName="[Source].[End Item]" caption="End Item" attribute="1" defaultMemberUniqueName="[Source].[End Item].[All]" allUniqueName="[Source].[End Item].[All]" dimensionUniqueName="[Source]" displayFolder="" count="2" memberValueDatatype="130" unbalanced="0"/>
    <cacheHierarchy uniqueName="[Source].[Quantity]" caption="Quantity" attribute="1" defaultMemberUniqueName="[Source].[Quantity].[All]" allUniqueName="[Source].[Quantity].[All]" dimensionUniqueName="[Source]" displayFolder="" count="0" memberValueDatatype="130" unbalanced="0"/>
    <cacheHierarchy uniqueName="[Source].[Order Number]" caption="Order Number" attribute="1" defaultMemberUniqueName="[Source].[Order Number].[All]" allUniqueName="[Source].[Order Number].[All]" dimensionUniqueName="[Source]" displayFolder="" count="0" memberValueDatatype="130" unbalanced="0"/>
    <cacheHierarchy uniqueName="[Source].[Order Type]" caption="Order Type" attribute="1" defaultMemberUniqueName="[Source].[Order Type].[All]" allUniqueName="[Source].[Order Type].[All]" dimensionUniqueName="[Source]" displayFolder="" count="2" memberValueDatatype="130" unbalanced="0"/>
    <cacheHierarchy uniqueName="[Source].[End Order Number]" caption="End Order Number" attribute="1" defaultMemberUniqueName="[Source].[End Order Number].[All]" allUniqueName="[Source].[End Order Number].[All]" dimensionUniqueName="[Source]" displayFolder="" count="0" memberValueDatatype="130" unbalanced="0"/>
    <cacheHierarchy uniqueName="[Source].[Firm Type]" caption="Firm Type" attribute="1" defaultMemberUniqueName="[Source].[Firm Type].[All]" allUniqueName="[Source].[Firm Type].[All]" dimensionUniqueName="[Source]" displayFolder="" count="0" memberValueDatatype="130" unbalanced="0"/>
    <cacheHierarchy uniqueName="[Source].[Order Priority]" caption="Order Priority" attribute="1" defaultMemberUniqueName="[Source].[Order Priority].[All]" allUniqueName="[Source].[Order Priority].[All]" dimensionUniqueName="[Source]" displayFolder="" count="0" memberValueDatatype="130" unbalanced="0"/>
    <cacheHierarchy uniqueName="[Source].[Old Due Date]" caption="Old Due Date" attribute="1" defaultMemberUniqueName="[Source].[Old Due Date].[All]" allUniqueName="[Source].[Old Due Date].[All]" dimensionUniqueName="[Source]" displayFolder="" count="0" memberValueDatatype="130" unbalanced="0"/>
    <cacheHierarchy uniqueName="[Source].[Due Date]" caption="Due Date" attribute="1" defaultMemberUniqueName="[Source].[Due Date].[All]" allUniqueName="[Source].[Due Date].[All]" dimensionUniqueName="[Source]" displayFolder="" count="0" memberValueDatatype="130" unbalanced="0"/>
    <cacheHierarchy uniqueName="[Source].[Demand Scheduled Due Date]" caption="Demand Scheduled Due Date" attribute="1" defaultMemberUniqueName="[Source].[Demand Scheduled Due Date].[All]" allUniqueName="[Source].[Demand Scheduled Due Date].[All]" dimensionUniqueName="[Source]" displayFolder="" count="0" memberValueDatatype="130" unbalanced="0"/>
    <cacheHierarchy uniqueName="[Source].[Demand Satisfied Date]" caption="Demand Satisfied Date" attribute="1" defaultMemberUniqueName="[Source].[Demand Satisfied Date].[All]" allUniqueName="[Source].[Demand Satisfied Date].[All]" dimensionUniqueName="[Source]" displayFolder="" count="0" memberValueDatatype="130" unbalanced="0"/>
    <cacheHierarchy uniqueName="[Source].[Current Date]" caption="Current Date" attribute="1" defaultMemberUniqueName="[Source].[Current Date].[All]" allUniqueName="[Source].[Current Date].[All]" dimensionUniqueName="[Source]" displayFolder="" count="0" memberValueDatatype="130" unbalanced="0"/>
    <cacheHierarchy uniqueName="[Source].[From Date]" caption="From Date" attribute="1" defaultMemberUniqueName="[Source].[From Date].[All]" allUniqueName="[Source].[From Date].[All]" dimensionUniqueName="[Source]" displayFolder="" count="0" memberValueDatatype="130" unbalanced="0"/>
    <cacheHierarchy uniqueName="[Source].[To Date]" caption="To Date" attribute="1" defaultMemberUniqueName="[Source].[To Date].[All]" allUniqueName="[Source].[To Date].[All]" dimensionUniqueName="[Source]" displayFolder="" count="0" memberValueDatatype="130" unbalanced="0"/>
    <cacheHierarchy uniqueName="[Source].[Request Ship Date]" caption="Request Ship Date" attribute="1" defaultMemberUniqueName="[Source].[Request Ship Date].[All]" allUniqueName="[Source].[Request Ship Date].[All]" dimensionUniqueName="[Source]" displayFolder="" count="0" memberValueDatatype="130" unbalanced="0"/>
    <cacheHierarchy uniqueName="[Source].[Promise Ship Date]" caption="Promise Ship Date" attribute="1" defaultMemberUniqueName="[Source].[Promise Ship Date].[All]" allUniqueName="[Source].[Promise Ship Date].[All]" dimensionUniqueName="[Source]" displayFolder="" count="0" memberValueDatatype="130" unbalanced="0"/>
    <cacheHierarchy uniqueName="[Source].[Orig Sched Ship Date]" caption="Orig Sched Ship Date" attribute="1" defaultMemberUniqueName="[Source].[Orig Sched Ship Date].[All]" allUniqueName="[Source].[Orig Sched Ship Date].[All]" dimensionUniqueName="[Source]" displayFolder="" count="0" memberValueDatatype="130" unbalanced="0"/>
    <cacheHierarchy uniqueName="[Source].[Sched Ship Date]" caption="Sched Ship Date" attribute="1" defaultMemberUniqueName="[Source].[Sched Ship Date].[All]" allUniqueName="[Source].[Sched Ship Date].[All]" dimensionUniqueName="[Source]" displayFolder="" count="0" memberValueDatatype="130" unbalanced="0"/>
    <cacheHierarchy uniqueName="[Source].[Sched Arrival Date]" caption="Sched Arrival Date" attribute="1" defaultMemberUniqueName="[Source].[Sched Arrival Date].[All]" allUniqueName="[Source].[Sched Arrival Date].[All]" dimensionUniqueName="[Source]" displayFolder="" count="0" memberValueDatatype="130" unbalanced="0"/>
    <cacheHierarchy uniqueName="[Source].[New Dock Date]" caption="New Dock Date" attribute="1" defaultMemberUniqueName="[Source].[New Dock Date].[All]" allUniqueName="[Source].[New Dock Date].[All]" dimensionUniqueName="[Source]" displayFolder="" count="0" memberValueDatatype="130" unbalanced="0"/>
    <cacheHierarchy uniqueName="[Source].[Comp Demand Date]" caption="Comp Demand Date" attribute="1" defaultMemberUniqueName="[Source].[Comp Demand Date].[All]" allUniqueName="[Source].[Comp Demand Date].[All]" dimensionUniqueName="[Source]" displayFolder="" count="0" memberValueDatatype="130" unbalanced="0"/>
    <cacheHierarchy uniqueName="[Source].[Days Late]" caption="Days Late" attribute="1" defaultMemberUniqueName="[Source].[Days Late].[All]" allUniqueName="[Source].[Days Late].[All]" dimensionUniqueName="[Source]" displayFolder="" count="0" memberValueDatatype="130" unbalanced="0"/>
    <cacheHierarchy uniqueName="[Source].[Days Late Arrival]" caption="Days Late Arrival" attribute="1" defaultMemberUniqueName="[Source].[Days Late Arrival].[All]" allUniqueName="[Source].[Days Late Arrival].[All]" dimensionUniqueName="[Source]" displayFolder="" count="0" memberValueDatatype="130" unbalanced="0"/>
    <cacheHierarchy uniqueName="[Source].[Days Early B4 Ladate]" caption="Days Early B4 Ladate" attribute="1" defaultMemberUniqueName="[Source].[Days Early B4 Ladate].[All]" allUniqueName="[Source].[Days Early B4 Ladate].[All]" dimensionUniqueName="[Source]" displayFolder="" count="0" memberValueDatatype="130" unbalanced="0"/>
    <cacheHierarchy uniqueName="[Source].[Days Early Arriv]" caption="Days Early Arriv" attribute="1" defaultMemberUniqueName="[Source].[Days Early Arriv].[All]" allUniqueName="[Source].[Days Early Arriv].[All]" dimensionUniqueName="[Source]" displayFolder="" count="0" memberValueDatatype="130" unbalanced="0"/>
    <cacheHierarchy uniqueName="[Source].[Compression Days]" caption="Compression Days" attribute="1" defaultMemberUniqueName="[Source].[Compression Days].[All]" allUniqueName="[Source].[Compression Days].[All]" dimensionUniqueName="[Source]" displayFolder="" count="0" memberValueDatatype="130" unbalanced="0"/>
    <cacheHierarchy uniqueName="[Source].[Days Compressed]" caption="Days Compressed" attribute="1" defaultMemberUniqueName="[Source].[Days Compressed].[All]" allUniqueName="[Source].[Days Compressed].[All]" dimensionUniqueName="[Source]" displayFolder="" count="0" memberValueDatatype="130" unbalanced="0"/>
    <cacheHierarchy uniqueName="[Source].[Compression Pct]" caption="Compression Pct" attribute="1" defaultMemberUniqueName="[Source].[Compression Pct].[All]" allUniqueName="[Source].[Compression Pct].[All]" dimensionUniqueName="[Source]" displayFolder="" count="0" memberValueDatatype="130" unbalanced="0"/>
    <cacheHierarchy uniqueName="[Source].[Constraint Pct]" caption="Constraint Pct" attribute="1" defaultMemberUniqueName="[Source].[Constraint Pct].[All]" allUniqueName="[Source].[Constraint Pct].[All]" dimensionUniqueName="[Source]" displayFolder="" count="0" memberValueDatatype="130" unbalanced="0"/>
    <cacheHierarchy uniqueName="[Source].[Customer Name]" caption="Customer Name" attribute="1" defaultMemberUniqueName="[Source].[Customer Name].[All]" allUniqueName="[Source].[Customer Name].[All]" dimensionUniqueName="[Source]" displayFolder="" count="0" memberValueDatatype="130" unbalanced="0"/>
    <cacheHierarchy uniqueName="[Source].[Customer Site]" caption="Customer Site" attribute="1" defaultMemberUniqueName="[Source].[Customer Site].[All]" allUniqueName="[Source].[Customer Site].[All]" dimensionUniqueName="[Source]" displayFolder="" count="0" memberValueDatatype="130" unbalanced="0"/>
    <cacheHierarchy uniqueName="[Source].[Customer Item Name]" caption="Customer Item Name" attribute="1" defaultMemberUniqueName="[Source].[Customer Item Name].[All]" allUniqueName="[Source].[Customer Item Name].[All]" dimensionUniqueName="[Source]" displayFolder="" count="0" memberValueDatatype="130" unbalanced="0"/>
    <cacheHierarchy uniqueName="[Source].[Customer Fcst Qty]" caption="Customer Fcst Qty" attribute="1" defaultMemberUniqueName="[Source].[Customer Fcst Qty].[All]" allUniqueName="[Source].[Customer Fcst Qty].[All]" dimensionUniqueName="[Source]" displayFolder="" count="0" memberValueDatatype="130" unbalanced="0"/>
    <cacheHierarchy uniqueName="[Source].[Customer Order Fcst Qty]" caption="Customer Order Fcst Qty" attribute="1" defaultMemberUniqueName="[Source].[Customer Order Fcst Qty].[All]" allUniqueName="[Source].[Customer Order Fcst Qty].[All]" dimensionUniqueName="[Source]" displayFolder="" count="0" memberValueDatatype="130" unbalanced="0"/>
    <cacheHierarchy uniqueName="[Source].[Customer Po]" caption="Customer Po" attribute="1" defaultMemberUniqueName="[Source].[Customer Po].[All]" allUniqueName="[Source].[Customer Po].[All]" dimensionUniqueName="[Source]" displayFolder="" count="0" memberValueDatatype="130" unbalanced="0"/>
    <cacheHierarchy uniqueName="[Source].[Customer Po Release]" caption="Customer Po Release" attribute="1" defaultMemberUniqueName="[Source].[Customer Po Release].[All]" allUniqueName="[Source].[Customer Po Release].[All]" dimensionUniqueName="[Source]" displayFolder="" count="0" memberValueDatatype="130" unbalanced="0"/>
    <cacheHierarchy uniqueName="[Source].[Customer Po Line]" caption="Customer Po Line" attribute="1" defaultMemberUniqueName="[Source].[Customer Po Line].[All]" allUniqueName="[Source].[Customer Po Line].[All]" dimensionUniqueName="[Source]" displayFolder="" count="0" memberValueDatatype="130" unbalanced="0"/>
    <cacheHierarchy uniqueName="[Source].[Customer Po Quantity]" caption="Customer Po Quantity" attribute="1" defaultMemberUniqueName="[Source].[Customer Po Quantity].[All]" allUniqueName="[Source].[Customer Po Quantity].[All]" dimensionUniqueName="[Source]" displayFolder="" count="0" memberValueDatatype="130" unbalanced="0"/>
    <cacheHierarchy uniqueName="[Source].[Customer Po Creation Date]" caption="Customer Po Creation Date" attribute="1" defaultMemberUniqueName="[Source].[Customer Po Creation Date].[All]" allUniqueName="[Source].[Customer Po Creation Date].[All]" dimensionUniqueName="[Source]" displayFolder="" count="0" memberValueDatatype="130" unbalanced="0"/>
    <cacheHierarchy uniqueName="[Source].[Customer Po Updated Date]" caption="Customer Po Updated Date" attribute="1" defaultMemberUniqueName="[Source].[Customer Po Updated Date].[All]" allUniqueName="[Source].[Customer Po Updated Date].[All]" dimensionUniqueName="[Source]" displayFolder="" count="0" memberValueDatatype="130" unbalanced="0"/>
    <cacheHierarchy uniqueName="[Source].[Customer Po Cancel Date]" caption="Customer Po Cancel Date" attribute="1" defaultMemberUniqueName="[Source].[Customer Po Cancel Date].[All]" allUniqueName="[Source].[Customer Po Cancel Date].[All]" dimensionUniqueName="[Source]" displayFolder="" count="0" memberValueDatatype="130" unbalanced="0"/>
    <cacheHierarchy uniqueName="[Source].[Customer Po Need By Date]" caption="Customer Po Need By Date" attribute="1" defaultMemberUniqueName="[Source].[Customer Po Need By Date].[All]" allUniqueName="[Source].[Customer Po Need By Date].[All]" dimensionUniqueName="[Source]" displayFolder="" count="0" memberValueDatatype="130" unbalanced="0"/>
    <cacheHierarchy uniqueName="[Source].[Customer Po Receipt Date]" caption="Customer Po Receipt Date" attribute="1" defaultMemberUniqueName="[Source].[Customer Po Receipt Date].[All]" allUniqueName="[Source].[Customer Po Receipt Date].[All]" dimensionUniqueName="[Source]" displayFolder="" count="0" memberValueDatatype="130" unbalanced="0"/>
    <cacheHierarchy uniqueName="[Source].[Demand Class]" caption="Demand Class" attribute="1" defaultMemberUniqueName="[Source].[Demand Class].[All]" allUniqueName="[Source].[Demand Class].[All]" dimensionUniqueName="[Source]" displayFolder="" count="0" memberValueDatatype="130" unbalanced="0"/>
    <cacheHierarchy uniqueName="[Source].[Demand Organization Code]" caption="Demand Organization Code" attribute="1" defaultMemberUniqueName="[Source].[Demand Organization Code].[All]" allUniqueName="[Source].[Demand Organization Code].[All]" dimensionUniqueName="[Source]" displayFolder="" count="0" memberValueDatatype="130" unbalanced="0"/>
    <cacheHierarchy uniqueName="[Source].[Demand Quantity]" caption="Demand Quantity" attribute="1" defaultMemberUniqueName="[Source].[Demand Quantity].[All]" allUniqueName="[Source].[Demand Quantity].[All]" dimensionUniqueName="[Source]" displayFolder="" count="0" memberValueDatatype="130" unbalanced="0"/>
    <cacheHierarchy uniqueName="[Source].[Demand Date Quantity]" caption="Demand Date Quantity" attribute="1" defaultMemberUniqueName="[Source].[Demand Date Quantity].[All]" allUniqueName="[Source].[Demand Date Quantity].[All]" dimensionUniqueName="[Source]" displayFolder="" count="0" memberValueDatatype="130" unbalanced="0"/>
    <cacheHierarchy uniqueName="[Source].[Demand Schedule Item Name]" caption="Demand Schedule Item Name" attribute="1" defaultMemberUniqueName="[Source].[Demand Schedule Item Name].[All]" allUniqueName="[Source].[Demand Schedule Item Name].[All]" dimensionUniqueName="[Source]" displayFolder="" count="0" memberValueDatatype="130" unbalanced="0"/>
    <cacheHierarchy uniqueName="[Source].[Demand Schedule Order Number]" caption="Demand Schedule Order Number" attribute="1" defaultMemberUniqueName="[Source].[Demand Schedule Order Number].[All]" allUniqueName="[Source].[Demand Schedule Order Number].[All]" dimensionUniqueName="[Source]" displayFolder="" count="0" memberValueDatatype="130" unbalanced="0"/>
    <cacheHierarchy uniqueName="[Source].[Demand Schedule Org Code]" caption="Demand Schedule Org Code" attribute="1" defaultMemberUniqueName="[Source].[Demand Schedule Org Code].[All]" allUniqueName="[Source].[Demand Schedule Org Code].[All]" dimensionUniqueName="[Source]" displayFolder="" count="0" memberValueDatatype="130" unbalanced="0"/>
    <cacheHierarchy uniqueName="[Source].[Demand Schedule Qty]" caption="Demand Schedule Qty" attribute="1" defaultMemberUniqueName="[Source].[Demand Schedule Qty].[All]" allUniqueName="[Source].[Demand Schedule Qty].[All]" dimensionUniqueName="[Source]" displayFolder="" count="0" memberValueDatatype="130" unbalanced="0"/>
    <cacheHierarchy uniqueName="[Source].[Source Organization Code]" caption="Source Organization Code" attribute="1" defaultMemberUniqueName="[Source].[Source Organization Code].[All]" allUniqueName="[Source].[Source Organization Code].[All]" dimensionUniqueName="[Source]" displayFolder="" count="0" memberValueDatatype="130" unbalanced="0"/>
    <cacheHierarchy uniqueName="[Source].[Supply Organization Code]" caption="Supply Organization Code" attribute="1" defaultMemberUniqueName="[Source].[Supply Organization Code].[All]" allUniqueName="[Source].[Supply Organization Code].[All]" dimensionUniqueName="[Source]" displayFolder="" count="0" memberValueDatatype="130" unbalanced="0"/>
    <cacheHierarchy uniqueName="[Source].[Supply Commit Qty]" caption="Supply Commit Qty" attribute="1" defaultMemberUniqueName="[Source].[Supply Commit Qty].[All]" allUniqueName="[Source].[Supply Commit Qty].[All]" dimensionUniqueName="[Source]" displayFolder="" count="0" memberValueDatatype="130" unbalanced="0"/>
    <cacheHierarchy uniqueName="[Source].[Supply Item Segments]" caption="Supply Item Segments" attribute="1" defaultMemberUniqueName="[Source].[Supply Item Segments].[All]" allUniqueName="[Source].[Supply Item Segments].[All]" dimensionUniqueName="[Source]" displayFolder="" count="0" memberValueDatatype="130" unbalanced="0"/>
    <cacheHierarchy uniqueName="[Source].[Supply Order Type]" caption="Supply Order Type" attribute="1" defaultMemberUniqueName="[Source].[Supply Order Type].[All]" allUniqueName="[Source].[Supply Order Type].[All]" dimensionUniqueName="[Source]" displayFolder="" count="0" memberValueDatatype="130" unbalanced="0"/>
    <cacheHierarchy uniqueName="[Source].[Supply Planner Code]" caption="Supply Planner Code" attribute="1" defaultMemberUniqueName="[Source].[Supply Planner Code].[All]" allUniqueName="[Source].[Supply Planner Code].[All]" dimensionUniqueName="[Source]" displayFolder="" count="0" memberValueDatatype="130" unbalanced="0"/>
    <cacheHierarchy uniqueName="[Source].[Supply Planning Group]" caption="Supply Planning Group" attribute="1" defaultMemberUniqueName="[Source].[Supply Planning Group].[All]" allUniqueName="[Source].[Supply Planning Group].[All]" dimensionUniqueName="[Source]" displayFolder="" count="0" memberValueDatatype="130" unbalanced="0"/>
    <cacheHierarchy uniqueName="[Source].[Supply Project Number]" caption="Supply Project Number" attribute="1" defaultMemberUniqueName="[Source].[Supply Project Number].[All]" allUniqueName="[Source].[Supply Project Number].[All]" dimensionUniqueName="[Source]" displayFolder="" count="0" memberValueDatatype="130" unbalanced="0"/>
    <cacheHierarchy uniqueName="[Source].[Supply Source Org Code]" caption="Supply Source Org Code" attribute="1" defaultMemberUniqueName="[Source].[Supply Source Org Code].[All]" allUniqueName="[Source].[Supply Source Org Code].[All]" dimensionUniqueName="[Source]" displayFolder="" count="0" memberValueDatatype="130" unbalanced="0"/>
    <cacheHierarchy uniqueName="[Source].[Supply Supplier Name]" caption="Supply Supplier Name" attribute="1" defaultMemberUniqueName="[Source].[Supply Supplier Name].[All]" allUniqueName="[Source].[Supply Supplier Name].[All]" dimensionUniqueName="[Source]" displayFolder="" count="0" memberValueDatatype="130" unbalanced="0"/>
    <cacheHierarchy uniqueName="[Source].[Supply Supplier Site]" caption="Supply Supplier Site" attribute="1" defaultMemberUniqueName="[Source].[Supply Supplier Site].[All]" allUniqueName="[Source].[Supply Supplier Site].[All]" dimensionUniqueName="[Source]" displayFolder="" count="0" memberValueDatatype="130" unbalanced="0"/>
    <cacheHierarchy uniqueName="[Source].[Supply Task Number]" caption="Supply Task Number" attribute="1" defaultMemberUniqueName="[Source].[Supply Task Number].[All]" allUniqueName="[Source].[Supply Task Number].[All]" dimensionUniqueName="[Source]" displayFolder="" count="0" memberValueDatatype="130" unbalanced="0"/>
    <cacheHierarchy uniqueName="[Source].[Supplier Name]" caption="Supplier Name" attribute="1" defaultMemberUniqueName="[Source].[Supplier Name].[All]" allUniqueName="[Source].[Supplier Name].[All]" dimensionUniqueName="[Source]" displayFolder="" count="0" memberValueDatatype="130" unbalanced="0"/>
    <cacheHierarchy uniqueName="[Source].[Supplier Site]" caption="Supplier Site" attribute="1" defaultMemberUniqueName="[Source].[Supplier Site].[All]" allUniqueName="[Source].[Supplier Site].[All]" dimensionUniqueName="[Source]" displayFolder="" count="0" memberValueDatatype="130" unbalanced="0"/>
    <cacheHierarchy uniqueName="[Source].[Supplier So]" caption="Supplier So" attribute="1" defaultMemberUniqueName="[Source].[Supplier So].[All]" allUniqueName="[Source].[Supplier So].[All]" dimensionUniqueName="[Source]" displayFolder="" count="0" memberValueDatatype="130" unbalanced="0"/>
    <cacheHierarchy uniqueName="[Source].[Supplier So Creation Date]" caption="Supplier So Creation Date" attribute="1" defaultMemberUniqueName="[Source].[Supplier So Creation Date].[All]" allUniqueName="[Source].[Supplier So Creation Date].[All]" dimensionUniqueName="[Source]" displayFolder="" count="0" memberValueDatatype="130" unbalanced="0"/>
    <cacheHierarchy uniqueName="[Source].[Supplier So Line]" caption="Supplier So Line" attribute="1" defaultMemberUniqueName="[Source].[Supplier So Line].[All]" allUniqueName="[Source].[Supplier So Line].[All]" dimensionUniqueName="[Source]" displayFolder="" count="0" memberValueDatatype="130" unbalanced="0"/>
    <cacheHierarchy uniqueName="[Source].[Supplier Item Name]" caption="Supplier Item Name" attribute="1" defaultMemberUniqueName="[Source].[Supplier Item Name].[All]" allUniqueName="[Source].[Supplier Item Name].[All]" dimensionUniqueName="[Source]" displayFolder="" count="0" memberValueDatatype="130" unbalanced="0"/>
    <cacheHierarchy uniqueName="[Source].[Supplier So Quantity]" caption="Supplier So Quantity" attribute="1" defaultMemberUniqueName="[Source].[Supplier So Quantity].[All]" allUniqueName="[Source].[Supplier So Quantity].[All]" dimensionUniqueName="[Source]" displayFolder="" count="0" memberValueDatatype="130" unbalanced="0"/>
    <cacheHierarchy uniqueName="[Source].[Supplier So Receipt Date]" caption="Supplier So Receipt Date" attribute="1" defaultMemberUniqueName="[Source].[Supplier So Receipt Date].[All]" allUniqueName="[Source].[Supplier So Receipt Date].[All]" dimensionUniqueName="[Source]" displayFolder="" count="0" memberValueDatatype="130" unbalanced="0"/>
    <cacheHierarchy uniqueName="[Source].[Supplier So Ship Date]" caption="Supplier So Ship Date" attribute="1" defaultMemberUniqueName="[Source].[Supplier So Ship Date].[All]" allUniqueName="[Source].[Supplier So Ship Date].[All]" dimensionUniqueName="[Source]" displayFolder="" count="0" memberValueDatatype="130" unbalanced="0"/>
    <cacheHierarchy uniqueName="[Source].[Supplier Supply Commit Qty]" caption="Supplier Supply Commit Qty" attribute="1" defaultMemberUniqueName="[Source].[Supplier Supply Commit Qty].[All]" allUniqueName="[Source].[Supplier Supply Commit Qty].[All]" dimensionUniqueName="[Source]" displayFolder="" count="0" memberValueDatatype="130" unbalanced="0"/>
    <cacheHierarchy uniqueName="[Source].[Supplier Fcst Qty]" caption="Supplier Fcst Qty" attribute="1" defaultMemberUniqueName="[Source].[Supplier Fcst Qty].[All]" allUniqueName="[Source].[Supplier Fcst Qty].[All]" dimensionUniqueName="[Source]" displayFolder="" count="0" memberValueDatatype="130" unbalanced="0"/>
    <cacheHierarchy uniqueName="[Source].[Department Line Code]" caption="Department Line Code" attribute="1" defaultMemberUniqueName="[Source].[Department Line Code].[All]" allUniqueName="[Source].[Department Line Code].[All]" dimensionUniqueName="[Source]" displayFolder="" count="0" memberValueDatatype="130" unbalanced="0"/>
    <cacheHierarchy uniqueName="[Source].[Resource Type Code]" caption="Resource Type Code" attribute="1" defaultMemberUniqueName="[Source].[Resource Type Code].[All]" allUniqueName="[Source].[Resource Type Code].[All]" dimensionUniqueName="[Source]" displayFolder="" count="0" memberValueDatatype="130" unbalanced="0"/>
    <cacheHierarchy uniqueName="[Source].[Resource Code]" caption="Resource Code" attribute="1" defaultMemberUniqueName="[Source].[Resource Code].[All]" allUniqueName="[Source].[Resource Code].[All]" dimensionUniqueName="[Source]" displayFolder="" count="0" memberValueDatatype="130" unbalanced="0"/>
    <cacheHierarchy uniqueName="[Source].[Load Ratio]" caption="Load Ratio" attribute="1" defaultMemberUniqueName="[Source].[Load Ratio].[All]" allUniqueName="[Source].[Load Ratio].[All]" dimensionUniqueName="[Source]" displayFolder="" count="0" memberValueDatatype="130" unbalanced="0"/>
    <cacheHierarchy uniqueName="[Source].[Item Count]" caption="Item Count" attribute="1" defaultMemberUniqueName="[Source].[Item Count].[All]" allUniqueName="[Source].[Item Count].[All]" dimensionUniqueName="[Source]" displayFolder="" count="0" memberValueDatatype="20" unbalanced="0"/>
    <cacheHierarchy uniqueName="[Source].[End Item Count]" caption="End Item Count" attribute="1" defaultMemberUniqueName="[Source].[End Item Count].[All]" allUniqueName="[Source].[End Item Count].[All]" dimensionUniqueName="[Source]" displayFolder="" count="0" memberValueDatatype="20" unbalanced="0"/>
    <cacheHierarchy uniqueName="[Source].[Order Count]" caption="Order Count" attribute="1" defaultMemberUniqueName="[Source].[Order Count].[All]" allUniqueName="[Source].[Order Count].[All]" dimensionUniqueName="[Source]" displayFolder="" count="0" memberValueDatatype="20" unbalanced="0"/>
    <cacheHierarchy uniqueName="[Measures].[__XL_Count Source]" caption="__XL_Count Source" measure="1" displayFolder="" measureGroup="Source" count="0" hidden="1"/>
    <cacheHierarchy uniqueName="[Measures].[__No measures defined]" caption="__No measures defined" measure="1" displayFolder="" count="0" hidden="1"/>
    <cacheHierarchy uniqueName="[Measures].[Count of Item]" caption="Count of Item" measure="1" displayFolder="" measureGroup="Source" count="0" hidden="1">
      <extLst>
        <ext xmlns:x15="http://schemas.microsoft.com/office/spreadsheetml/2010/11/main" uri="{B97F6D7D-B522-45F9-BDA1-12C45D357490}">
          <x15:cacheHierarchy aggregatedColumn="8"/>
        </ext>
      </extLst>
    </cacheHierarchy>
    <cacheHierarchy uniqueName="[Measures].[Distinct Count of Item]" caption="Distinct Count of Item" measure="1" displayFolder="" measureGroup="Source" count="0" hidden="1">
      <extLst>
        <ext xmlns:x15="http://schemas.microsoft.com/office/spreadsheetml/2010/11/main" uri="{B97F6D7D-B522-45F9-BDA1-12C45D357490}">
          <x15:cacheHierarchy aggregatedColumn="8"/>
        </ext>
      </extLst>
    </cacheHierarchy>
    <cacheHierarchy uniqueName="[Measures].[Count of End Item]" caption="Count of End Item" measure="1" displayFolder="" measureGroup="Source" count="0" hidden="1">
      <extLst>
        <ext xmlns:x15="http://schemas.microsoft.com/office/spreadsheetml/2010/11/main" uri="{B97F6D7D-B522-45F9-BDA1-12C45D357490}">
          <x15:cacheHierarchy aggregatedColumn="14"/>
        </ext>
      </extLst>
    </cacheHierarchy>
    <cacheHierarchy uniqueName="[Measures].[Distinct Count of End Item]" caption="Distinct Count of End Item" measure="1" displayFolder="" measureGroup="Source" count="0" hidden="1">
      <extLst>
        <ext xmlns:x15="http://schemas.microsoft.com/office/spreadsheetml/2010/11/main" uri="{B97F6D7D-B522-45F9-BDA1-12C45D357490}">
          <x15:cacheHierarchy aggregatedColumn="14"/>
        </ext>
      </extLst>
    </cacheHierarchy>
    <cacheHierarchy uniqueName="[Measures].[Count of Order Number]" caption="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Distinct Count of Order Number]" caption="Distinct 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Count of Exception Type]" caption="Count of Exception Type" measure="1" displayFolder="" measureGroup="Source" count="0" hidden="1">
      <extLst>
        <ext xmlns:x15="http://schemas.microsoft.com/office/spreadsheetml/2010/11/main" uri="{B97F6D7D-B522-45F9-BDA1-12C45D357490}">
          <x15:cacheHierarchy aggregatedColumn="6"/>
        </ext>
      </extLst>
    </cacheHierarchy>
  </cacheHierarchies>
  <kpis count="0"/>
  <extLst>
    <ext xmlns:x14="http://schemas.microsoft.com/office/spreadsheetml/2009/9/main" uri="{725AE2AE-9491-48be-B2B4-4EB974FC3084}">
      <x14:pivotCacheDefinition slicerData="1" pivotCacheId="15088394"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Author" refreshedDate="44868.438559027774" createdVersion="8" refreshedVersion="8" minRefreshableVersion="3" recordCount="0" supportSubquery="1" supportAdvancedDrill="1" xr:uid="{6F8213C3-4158-4C38-853C-18B740952611}">
  <cacheSource type="external" connectionId="1"/>
  <cacheFields count="3">
    <cacheField name="[Source].[Exception Type].[Exception Type]" caption="Exception Type" numFmtId="0" hierarchy="6" level="1">
      <sharedItems count="1">
        <s v="N/A"/>
      </sharedItems>
    </cacheField>
    <cacheField name="[Measures].[Distinct Count of Item]" caption="Distinct Count of Item" numFmtId="0" hierarchy="98" level="32767"/>
    <cacheField name="[Source].[Exception Group].[Exception Group]" caption="Exception Group" numFmtId="0" hierarchy="5" level="1">
      <sharedItems containsSemiMixedTypes="0" containsNonDate="0" containsString="0"/>
    </cacheField>
  </cacheFields>
  <cacheHierarchies count="104">
    <cacheHierarchy uniqueName="[Source].[Planning Instance]" caption="Planning Instance" attribute="1" defaultMemberUniqueName="[Source].[Planning Instance].[All]" allUniqueName="[Source].[Planning Instance].[All]" dimensionUniqueName="[Source]" displayFolder="" count="0" memberValueDatatype="130" unbalanced="0"/>
    <cacheHierarchy uniqueName="[Source].[Plan Name]" caption="Plan Name" attribute="1" defaultMemberUniqueName="[Source].[Plan Name].[All]" allUniqueName="[Source].[Plan Name].[All]" dimensionUniqueName="[Source]" displayFolder="" count="0" memberValueDatatype="130" unbalanced="0"/>
    <cacheHierarchy uniqueName="[Source].[Organization Code]" caption="Organization Code" attribute="1" defaultMemberUniqueName="[Source].[Organization Code].[All]" allUniqueName="[Source].[Organization Code].[All]" dimensionUniqueName="[Source]" displayFolder="" count="2" memberValueDatatype="130" unbalanced="0"/>
    <cacheHierarchy uniqueName="[Source].[Planner Code]" caption="Planner Code" attribute="1" defaultMemberUniqueName="[Source].[Planner Code].[All]" allUniqueName="[Source].[Planner Code].[All]" dimensionUniqueName="[Source]" displayFolder="" count="2" memberValueDatatype="130" unbalanced="0"/>
    <cacheHierarchy uniqueName="[Source].[Buyer Name]" caption="Buyer Name" attribute="1" defaultMemberUniqueName="[Source].[Buyer Name].[All]" allUniqueName="[Source].[Buyer Name].[All]" dimensionUniqueName="[Source]" displayFolder="" count="0" memberValueDatatype="130" unbalanced="0"/>
    <cacheHierarchy uniqueName="[Source].[Exception Group]" caption="Exception Group" attribute="1" defaultMemberUniqueName="[Source].[Exception Group].[All]" allUniqueName="[Source].[Exception Group].[All]" dimensionUniqueName="[Source]" displayFolder="" count="2" memberValueDatatype="130" unbalanced="0">
      <fieldsUsage count="2">
        <fieldUsage x="-1"/>
        <fieldUsage x="2"/>
      </fieldsUsage>
    </cacheHierarchy>
    <cacheHierarchy uniqueName="[Source].[Exception Type]" caption="Exception Type" attribute="1" defaultMemberUniqueName="[Source].[Exception Type].[All]" allUniqueName="[Source].[Exception Type].[All]" dimensionUniqueName="[Source]" displayFolder="" count="2" memberValueDatatype="130" unbalanced="0">
      <fieldsUsage count="2">
        <fieldUsage x="-1"/>
        <fieldUsage x="0"/>
      </fieldsUsage>
    </cacheHierarchy>
    <cacheHierarchy uniqueName="[Source].[Action Taken]" caption="Action Taken" attribute="1" defaultMemberUniqueName="[Source].[Action Taken].[All]" allUniqueName="[Source].[Action Taken].[All]" dimensionUniqueName="[Source]" displayFolder="" count="0" memberValueDatatype="130" unbalanced="0"/>
    <cacheHierarchy uniqueName="[Source].[Item]" caption="Item" attribute="1" defaultMemberUniqueName="[Source].[Item].[All]" allUniqueName="[Source].[Item].[All]" dimensionUniqueName="[Source]" displayFolder="" count="2" memberValueDatatype="130" unbalanced="0"/>
    <cacheHierarchy uniqueName="[Source].[Item Description]" caption="Item Description" attribute="1" defaultMemberUniqueName="[Source].[Item Description].[All]" allUniqueName="[Source].[Item Description].[All]" dimensionUniqueName="[Source]" displayFolder="" count="0" memberValueDatatype="130" unbalanced="0"/>
    <cacheHierarchy uniqueName="[Source].[Category Set Name]" caption="Category Set Name" attribute="1" defaultMemberUniqueName="[Source].[Category Set Name].[All]" allUniqueName="[Source].[Category Set Name].[All]" dimensionUniqueName="[Source]" displayFolder="" count="0" memberValueDatatype="130" unbalanced="0"/>
    <cacheHierarchy uniqueName="[Source].[Category Name]" caption="Category Name" attribute="1" defaultMemberUniqueName="[Source].[Category Name].[All]" allUniqueName="[Source].[Category Name].[All]" dimensionUniqueName="[Source]" displayFolder="" count="0" memberValueDatatype="130" unbalanced="0"/>
    <cacheHierarchy uniqueName="[Source].[Category1]" caption="Category1" attribute="1" defaultMemberUniqueName="[Source].[Category1].[All]" allUniqueName="[Source].[Category1].[All]" dimensionUniqueName="[Source]" displayFolder="" count="2" memberValueDatatype="130" unbalanced="0"/>
    <cacheHierarchy uniqueName="[Source].[Category2]" caption="Category2" attribute="1" defaultMemberUniqueName="[Source].[Category2].[All]" allUniqueName="[Source].[Category2].[All]" dimensionUniqueName="[Source]" displayFolder="" count="2" memberValueDatatype="130" unbalanced="0"/>
    <cacheHierarchy uniqueName="[Source].[End Item]" caption="End Item" attribute="1" defaultMemberUniqueName="[Source].[End Item].[All]" allUniqueName="[Source].[End Item].[All]" dimensionUniqueName="[Source]" displayFolder="" count="2" memberValueDatatype="130" unbalanced="0"/>
    <cacheHierarchy uniqueName="[Source].[Quantity]" caption="Quantity" attribute="1" defaultMemberUniqueName="[Source].[Quantity].[All]" allUniqueName="[Source].[Quantity].[All]" dimensionUniqueName="[Source]" displayFolder="" count="0" memberValueDatatype="130" unbalanced="0"/>
    <cacheHierarchy uniqueName="[Source].[Order Number]" caption="Order Number" attribute="1" defaultMemberUniqueName="[Source].[Order Number].[All]" allUniqueName="[Source].[Order Number].[All]" dimensionUniqueName="[Source]" displayFolder="" count="0" memberValueDatatype="130" unbalanced="0"/>
    <cacheHierarchy uniqueName="[Source].[Order Type]" caption="Order Type" attribute="1" defaultMemberUniqueName="[Source].[Order Type].[All]" allUniqueName="[Source].[Order Type].[All]" dimensionUniqueName="[Source]" displayFolder="" count="2" memberValueDatatype="130" unbalanced="0"/>
    <cacheHierarchy uniqueName="[Source].[End Order Number]" caption="End Order Number" attribute="1" defaultMemberUniqueName="[Source].[End Order Number].[All]" allUniqueName="[Source].[End Order Number].[All]" dimensionUniqueName="[Source]" displayFolder="" count="0" memberValueDatatype="130" unbalanced="0"/>
    <cacheHierarchy uniqueName="[Source].[Firm Type]" caption="Firm Type" attribute="1" defaultMemberUniqueName="[Source].[Firm Type].[All]" allUniqueName="[Source].[Firm Type].[All]" dimensionUniqueName="[Source]" displayFolder="" count="0" memberValueDatatype="130" unbalanced="0"/>
    <cacheHierarchy uniqueName="[Source].[Order Priority]" caption="Order Priority" attribute="1" defaultMemberUniqueName="[Source].[Order Priority].[All]" allUniqueName="[Source].[Order Priority].[All]" dimensionUniqueName="[Source]" displayFolder="" count="0" memberValueDatatype="130" unbalanced="0"/>
    <cacheHierarchy uniqueName="[Source].[Old Due Date]" caption="Old Due Date" attribute="1" defaultMemberUniqueName="[Source].[Old Due Date].[All]" allUniqueName="[Source].[Old Due Date].[All]" dimensionUniqueName="[Source]" displayFolder="" count="0" memberValueDatatype="130" unbalanced="0"/>
    <cacheHierarchy uniqueName="[Source].[Due Date]" caption="Due Date" attribute="1" defaultMemberUniqueName="[Source].[Due Date].[All]" allUniqueName="[Source].[Due Date].[All]" dimensionUniqueName="[Source]" displayFolder="" count="0" memberValueDatatype="130" unbalanced="0"/>
    <cacheHierarchy uniqueName="[Source].[Demand Scheduled Due Date]" caption="Demand Scheduled Due Date" attribute="1" defaultMemberUniqueName="[Source].[Demand Scheduled Due Date].[All]" allUniqueName="[Source].[Demand Scheduled Due Date].[All]" dimensionUniqueName="[Source]" displayFolder="" count="0" memberValueDatatype="130" unbalanced="0"/>
    <cacheHierarchy uniqueName="[Source].[Demand Satisfied Date]" caption="Demand Satisfied Date" attribute="1" defaultMemberUniqueName="[Source].[Demand Satisfied Date].[All]" allUniqueName="[Source].[Demand Satisfied Date].[All]" dimensionUniqueName="[Source]" displayFolder="" count="0" memberValueDatatype="130" unbalanced="0"/>
    <cacheHierarchy uniqueName="[Source].[Current Date]" caption="Current Date" attribute="1" defaultMemberUniqueName="[Source].[Current Date].[All]" allUniqueName="[Source].[Current Date].[All]" dimensionUniqueName="[Source]" displayFolder="" count="0" memberValueDatatype="130" unbalanced="0"/>
    <cacheHierarchy uniqueName="[Source].[From Date]" caption="From Date" attribute="1" defaultMemberUniqueName="[Source].[From Date].[All]" allUniqueName="[Source].[From Date].[All]" dimensionUniqueName="[Source]" displayFolder="" count="0" memberValueDatatype="130" unbalanced="0"/>
    <cacheHierarchy uniqueName="[Source].[To Date]" caption="To Date" attribute="1" defaultMemberUniqueName="[Source].[To Date].[All]" allUniqueName="[Source].[To Date].[All]" dimensionUniqueName="[Source]" displayFolder="" count="0" memberValueDatatype="130" unbalanced="0"/>
    <cacheHierarchy uniqueName="[Source].[Request Ship Date]" caption="Request Ship Date" attribute="1" defaultMemberUniqueName="[Source].[Request Ship Date].[All]" allUniqueName="[Source].[Request Ship Date].[All]" dimensionUniqueName="[Source]" displayFolder="" count="0" memberValueDatatype="130" unbalanced="0"/>
    <cacheHierarchy uniqueName="[Source].[Promise Ship Date]" caption="Promise Ship Date" attribute="1" defaultMemberUniqueName="[Source].[Promise Ship Date].[All]" allUniqueName="[Source].[Promise Ship Date].[All]" dimensionUniqueName="[Source]" displayFolder="" count="0" memberValueDatatype="130" unbalanced="0"/>
    <cacheHierarchy uniqueName="[Source].[Orig Sched Ship Date]" caption="Orig Sched Ship Date" attribute="1" defaultMemberUniqueName="[Source].[Orig Sched Ship Date].[All]" allUniqueName="[Source].[Orig Sched Ship Date].[All]" dimensionUniqueName="[Source]" displayFolder="" count="0" memberValueDatatype="130" unbalanced="0"/>
    <cacheHierarchy uniqueName="[Source].[Sched Ship Date]" caption="Sched Ship Date" attribute="1" defaultMemberUniqueName="[Source].[Sched Ship Date].[All]" allUniqueName="[Source].[Sched Ship Date].[All]" dimensionUniqueName="[Source]" displayFolder="" count="0" memberValueDatatype="130" unbalanced="0"/>
    <cacheHierarchy uniqueName="[Source].[Sched Arrival Date]" caption="Sched Arrival Date" attribute="1" defaultMemberUniqueName="[Source].[Sched Arrival Date].[All]" allUniqueName="[Source].[Sched Arrival Date].[All]" dimensionUniqueName="[Source]" displayFolder="" count="0" memberValueDatatype="130" unbalanced="0"/>
    <cacheHierarchy uniqueName="[Source].[New Dock Date]" caption="New Dock Date" attribute="1" defaultMemberUniqueName="[Source].[New Dock Date].[All]" allUniqueName="[Source].[New Dock Date].[All]" dimensionUniqueName="[Source]" displayFolder="" count="0" memberValueDatatype="130" unbalanced="0"/>
    <cacheHierarchy uniqueName="[Source].[Comp Demand Date]" caption="Comp Demand Date" attribute="1" defaultMemberUniqueName="[Source].[Comp Demand Date].[All]" allUniqueName="[Source].[Comp Demand Date].[All]" dimensionUniqueName="[Source]" displayFolder="" count="0" memberValueDatatype="130" unbalanced="0"/>
    <cacheHierarchy uniqueName="[Source].[Days Late]" caption="Days Late" attribute="1" defaultMemberUniqueName="[Source].[Days Late].[All]" allUniqueName="[Source].[Days Late].[All]" dimensionUniqueName="[Source]" displayFolder="" count="0" memberValueDatatype="130" unbalanced="0"/>
    <cacheHierarchy uniqueName="[Source].[Days Late Arrival]" caption="Days Late Arrival" attribute="1" defaultMemberUniqueName="[Source].[Days Late Arrival].[All]" allUniqueName="[Source].[Days Late Arrival].[All]" dimensionUniqueName="[Source]" displayFolder="" count="0" memberValueDatatype="130" unbalanced="0"/>
    <cacheHierarchy uniqueName="[Source].[Days Early B4 Ladate]" caption="Days Early B4 Ladate" attribute="1" defaultMemberUniqueName="[Source].[Days Early B4 Ladate].[All]" allUniqueName="[Source].[Days Early B4 Ladate].[All]" dimensionUniqueName="[Source]" displayFolder="" count="0" memberValueDatatype="130" unbalanced="0"/>
    <cacheHierarchy uniqueName="[Source].[Days Early Arriv]" caption="Days Early Arriv" attribute="1" defaultMemberUniqueName="[Source].[Days Early Arriv].[All]" allUniqueName="[Source].[Days Early Arriv].[All]" dimensionUniqueName="[Source]" displayFolder="" count="0" memberValueDatatype="130" unbalanced="0"/>
    <cacheHierarchy uniqueName="[Source].[Compression Days]" caption="Compression Days" attribute="1" defaultMemberUniqueName="[Source].[Compression Days].[All]" allUniqueName="[Source].[Compression Days].[All]" dimensionUniqueName="[Source]" displayFolder="" count="0" memberValueDatatype="130" unbalanced="0"/>
    <cacheHierarchy uniqueName="[Source].[Days Compressed]" caption="Days Compressed" attribute="1" defaultMemberUniqueName="[Source].[Days Compressed].[All]" allUniqueName="[Source].[Days Compressed].[All]" dimensionUniqueName="[Source]" displayFolder="" count="0" memberValueDatatype="130" unbalanced="0"/>
    <cacheHierarchy uniqueName="[Source].[Compression Pct]" caption="Compression Pct" attribute="1" defaultMemberUniqueName="[Source].[Compression Pct].[All]" allUniqueName="[Source].[Compression Pct].[All]" dimensionUniqueName="[Source]" displayFolder="" count="0" memberValueDatatype="130" unbalanced="0"/>
    <cacheHierarchy uniqueName="[Source].[Constraint Pct]" caption="Constraint Pct" attribute="1" defaultMemberUniqueName="[Source].[Constraint Pct].[All]" allUniqueName="[Source].[Constraint Pct].[All]" dimensionUniqueName="[Source]" displayFolder="" count="0" memberValueDatatype="130" unbalanced="0"/>
    <cacheHierarchy uniqueName="[Source].[Customer Name]" caption="Customer Name" attribute="1" defaultMemberUniqueName="[Source].[Customer Name].[All]" allUniqueName="[Source].[Customer Name].[All]" dimensionUniqueName="[Source]" displayFolder="" count="0" memberValueDatatype="130" unbalanced="0"/>
    <cacheHierarchy uniqueName="[Source].[Customer Site]" caption="Customer Site" attribute="1" defaultMemberUniqueName="[Source].[Customer Site].[All]" allUniqueName="[Source].[Customer Site].[All]" dimensionUniqueName="[Source]" displayFolder="" count="0" memberValueDatatype="130" unbalanced="0"/>
    <cacheHierarchy uniqueName="[Source].[Customer Item Name]" caption="Customer Item Name" attribute="1" defaultMemberUniqueName="[Source].[Customer Item Name].[All]" allUniqueName="[Source].[Customer Item Name].[All]" dimensionUniqueName="[Source]" displayFolder="" count="0" memberValueDatatype="130" unbalanced="0"/>
    <cacheHierarchy uniqueName="[Source].[Customer Fcst Qty]" caption="Customer Fcst Qty" attribute="1" defaultMemberUniqueName="[Source].[Customer Fcst Qty].[All]" allUniqueName="[Source].[Customer Fcst Qty].[All]" dimensionUniqueName="[Source]" displayFolder="" count="0" memberValueDatatype="130" unbalanced="0"/>
    <cacheHierarchy uniqueName="[Source].[Customer Order Fcst Qty]" caption="Customer Order Fcst Qty" attribute="1" defaultMemberUniqueName="[Source].[Customer Order Fcst Qty].[All]" allUniqueName="[Source].[Customer Order Fcst Qty].[All]" dimensionUniqueName="[Source]" displayFolder="" count="0" memberValueDatatype="130" unbalanced="0"/>
    <cacheHierarchy uniqueName="[Source].[Customer Po]" caption="Customer Po" attribute="1" defaultMemberUniqueName="[Source].[Customer Po].[All]" allUniqueName="[Source].[Customer Po].[All]" dimensionUniqueName="[Source]" displayFolder="" count="0" memberValueDatatype="130" unbalanced="0"/>
    <cacheHierarchy uniqueName="[Source].[Customer Po Release]" caption="Customer Po Release" attribute="1" defaultMemberUniqueName="[Source].[Customer Po Release].[All]" allUniqueName="[Source].[Customer Po Release].[All]" dimensionUniqueName="[Source]" displayFolder="" count="0" memberValueDatatype="130" unbalanced="0"/>
    <cacheHierarchy uniqueName="[Source].[Customer Po Line]" caption="Customer Po Line" attribute="1" defaultMemberUniqueName="[Source].[Customer Po Line].[All]" allUniqueName="[Source].[Customer Po Line].[All]" dimensionUniqueName="[Source]" displayFolder="" count="0" memberValueDatatype="130" unbalanced="0"/>
    <cacheHierarchy uniqueName="[Source].[Customer Po Quantity]" caption="Customer Po Quantity" attribute="1" defaultMemberUniqueName="[Source].[Customer Po Quantity].[All]" allUniqueName="[Source].[Customer Po Quantity].[All]" dimensionUniqueName="[Source]" displayFolder="" count="0" memberValueDatatype="130" unbalanced="0"/>
    <cacheHierarchy uniqueName="[Source].[Customer Po Creation Date]" caption="Customer Po Creation Date" attribute="1" defaultMemberUniqueName="[Source].[Customer Po Creation Date].[All]" allUniqueName="[Source].[Customer Po Creation Date].[All]" dimensionUniqueName="[Source]" displayFolder="" count="0" memberValueDatatype="130" unbalanced="0"/>
    <cacheHierarchy uniqueName="[Source].[Customer Po Updated Date]" caption="Customer Po Updated Date" attribute="1" defaultMemberUniqueName="[Source].[Customer Po Updated Date].[All]" allUniqueName="[Source].[Customer Po Updated Date].[All]" dimensionUniqueName="[Source]" displayFolder="" count="0" memberValueDatatype="130" unbalanced="0"/>
    <cacheHierarchy uniqueName="[Source].[Customer Po Cancel Date]" caption="Customer Po Cancel Date" attribute="1" defaultMemberUniqueName="[Source].[Customer Po Cancel Date].[All]" allUniqueName="[Source].[Customer Po Cancel Date].[All]" dimensionUniqueName="[Source]" displayFolder="" count="0" memberValueDatatype="130" unbalanced="0"/>
    <cacheHierarchy uniqueName="[Source].[Customer Po Need By Date]" caption="Customer Po Need By Date" attribute="1" defaultMemberUniqueName="[Source].[Customer Po Need By Date].[All]" allUniqueName="[Source].[Customer Po Need By Date].[All]" dimensionUniqueName="[Source]" displayFolder="" count="0" memberValueDatatype="130" unbalanced="0"/>
    <cacheHierarchy uniqueName="[Source].[Customer Po Receipt Date]" caption="Customer Po Receipt Date" attribute="1" defaultMemberUniqueName="[Source].[Customer Po Receipt Date].[All]" allUniqueName="[Source].[Customer Po Receipt Date].[All]" dimensionUniqueName="[Source]" displayFolder="" count="0" memberValueDatatype="130" unbalanced="0"/>
    <cacheHierarchy uniqueName="[Source].[Demand Class]" caption="Demand Class" attribute="1" defaultMemberUniqueName="[Source].[Demand Class].[All]" allUniqueName="[Source].[Demand Class].[All]" dimensionUniqueName="[Source]" displayFolder="" count="0" memberValueDatatype="130" unbalanced="0"/>
    <cacheHierarchy uniqueName="[Source].[Demand Organization Code]" caption="Demand Organization Code" attribute="1" defaultMemberUniqueName="[Source].[Demand Organization Code].[All]" allUniqueName="[Source].[Demand Organization Code].[All]" dimensionUniqueName="[Source]" displayFolder="" count="0" memberValueDatatype="130" unbalanced="0"/>
    <cacheHierarchy uniqueName="[Source].[Demand Quantity]" caption="Demand Quantity" attribute="1" defaultMemberUniqueName="[Source].[Demand Quantity].[All]" allUniqueName="[Source].[Demand Quantity].[All]" dimensionUniqueName="[Source]" displayFolder="" count="0" memberValueDatatype="130" unbalanced="0"/>
    <cacheHierarchy uniqueName="[Source].[Demand Date Quantity]" caption="Demand Date Quantity" attribute="1" defaultMemberUniqueName="[Source].[Demand Date Quantity].[All]" allUniqueName="[Source].[Demand Date Quantity].[All]" dimensionUniqueName="[Source]" displayFolder="" count="0" memberValueDatatype="130" unbalanced="0"/>
    <cacheHierarchy uniqueName="[Source].[Demand Schedule Item Name]" caption="Demand Schedule Item Name" attribute="1" defaultMemberUniqueName="[Source].[Demand Schedule Item Name].[All]" allUniqueName="[Source].[Demand Schedule Item Name].[All]" dimensionUniqueName="[Source]" displayFolder="" count="0" memberValueDatatype="130" unbalanced="0"/>
    <cacheHierarchy uniqueName="[Source].[Demand Schedule Order Number]" caption="Demand Schedule Order Number" attribute="1" defaultMemberUniqueName="[Source].[Demand Schedule Order Number].[All]" allUniqueName="[Source].[Demand Schedule Order Number].[All]" dimensionUniqueName="[Source]" displayFolder="" count="0" memberValueDatatype="130" unbalanced="0"/>
    <cacheHierarchy uniqueName="[Source].[Demand Schedule Org Code]" caption="Demand Schedule Org Code" attribute="1" defaultMemberUniqueName="[Source].[Demand Schedule Org Code].[All]" allUniqueName="[Source].[Demand Schedule Org Code].[All]" dimensionUniqueName="[Source]" displayFolder="" count="0" memberValueDatatype="130" unbalanced="0"/>
    <cacheHierarchy uniqueName="[Source].[Demand Schedule Qty]" caption="Demand Schedule Qty" attribute="1" defaultMemberUniqueName="[Source].[Demand Schedule Qty].[All]" allUniqueName="[Source].[Demand Schedule Qty].[All]" dimensionUniqueName="[Source]" displayFolder="" count="0" memberValueDatatype="130" unbalanced="0"/>
    <cacheHierarchy uniqueName="[Source].[Source Organization Code]" caption="Source Organization Code" attribute="1" defaultMemberUniqueName="[Source].[Source Organization Code].[All]" allUniqueName="[Source].[Source Organization Code].[All]" dimensionUniqueName="[Source]" displayFolder="" count="0" memberValueDatatype="130" unbalanced="0"/>
    <cacheHierarchy uniqueName="[Source].[Supply Organization Code]" caption="Supply Organization Code" attribute="1" defaultMemberUniqueName="[Source].[Supply Organization Code].[All]" allUniqueName="[Source].[Supply Organization Code].[All]" dimensionUniqueName="[Source]" displayFolder="" count="0" memberValueDatatype="130" unbalanced="0"/>
    <cacheHierarchy uniqueName="[Source].[Supply Commit Qty]" caption="Supply Commit Qty" attribute="1" defaultMemberUniqueName="[Source].[Supply Commit Qty].[All]" allUniqueName="[Source].[Supply Commit Qty].[All]" dimensionUniqueName="[Source]" displayFolder="" count="0" memberValueDatatype="130" unbalanced="0"/>
    <cacheHierarchy uniqueName="[Source].[Supply Item Segments]" caption="Supply Item Segments" attribute="1" defaultMemberUniqueName="[Source].[Supply Item Segments].[All]" allUniqueName="[Source].[Supply Item Segments].[All]" dimensionUniqueName="[Source]" displayFolder="" count="0" memberValueDatatype="130" unbalanced="0"/>
    <cacheHierarchy uniqueName="[Source].[Supply Order Type]" caption="Supply Order Type" attribute="1" defaultMemberUniqueName="[Source].[Supply Order Type].[All]" allUniqueName="[Source].[Supply Order Type].[All]" dimensionUniqueName="[Source]" displayFolder="" count="0" memberValueDatatype="130" unbalanced="0"/>
    <cacheHierarchy uniqueName="[Source].[Supply Planner Code]" caption="Supply Planner Code" attribute="1" defaultMemberUniqueName="[Source].[Supply Planner Code].[All]" allUniqueName="[Source].[Supply Planner Code].[All]" dimensionUniqueName="[Source]" displayFolder="" count="0" memberValueDatatype="130" unbalanced="0"/>
    <cacheHierarchy uniqueName="[Source].[Supply Planning Group]" caption="Supply Planning Group" attribute="1" defaultMemberUniqueName="[Source].[Supply Planning Group].[All]" allUniqueName="[Source].[Supply Planning Group].[All]" dimensionUniqueName="[Source]" displayFolder="" count="0" memberValueDatatype="130" unbalanced="0"/>
    <cacheHierarchy uniqueName="[Source].[Supply Project Number]" caption="Supply Project Number" attribute="1" defaultMemberUniqueName="[Source].[Supply Project Number].[All]" allUniqueName="[Source].[Supply Project Number].[All]" dimensionUniqueName="[Source]" displayFolder="" count="0" memberValueDatatype="130" unbalanced="0"/>
    <cacheHierarchy uniqueName="[Source].[Supply Source Org Code]" caption="Supply Source Org Code" attribute="1" defaultMemberUniqueName="[Source].[Supply Source Org Code].[All]" allUniqueName="[Source].[Supply Source Org Code].[All]" dimensionUniqueName="[Source]" displayFolder="" count="0" memberValueDatatype="130" unbalanced="0"/>
    <cacheHierarchy uniqueName="[Source].[Supply Supplier Name]" caption="Supply Supplier Name" attribute="1" defaultMemberUniqueName="[Source].[Supply Supplier Name].[All]" allUniqueName="[Source].[Supply Supplier Name].[All]" dimensionUniqueName="[Source]" displayFolder="" count="0" memberValueDatatype="130" unbalanced="0"/>
    <cacheHierarchy uniqueName="[Source].[Supply Supplier Site]" caption="Supply Supplier Site" attribute="1" defaultMemberUniqueName="[Source].[Supply Supplier Site].[All]" allUniqueName="[Source].[Supply Supplier Site].[All]" dimensionUniqueName="[Source]" displayFolder="" count="0" memberValueDatatype="130" unbalanced="0"/>
    <cacheHierarchy uniqueName="[Source].[Supply Task Number]" caption="Supply Task Number" attribute="1" defaultMemberUniqueName="[Source].[Supply Task Number].[All]" allUniqueName="[Source].[Supply Task Number].[All]" dimensionUniqueName="[Source]" displayFolder="" count="0" memberValueDatatype="130" unbalanced="0"/>
    <cacheHierarchy uniqueName="[Source].[Supplier Name]" caption="Supplier Name" attribute="1" defaultMemberUniqueName="[Source].[Supplier Name].[All]" allUniqueName="[Source].[Supplier Name].[All]" dimensionUniqueName="[Source]" displayFolder="" count="0" memberValueDatatype="130" unbalanced="0"/>
    <cacheHierarchy uniqueName="[Source].[Supplier Site]" caption="Supplier Site" attribute="1" defaultMemberUniqueName="[Source].[Supplier Site].[All]" allUniqueName="[Source].[Supplier Site].[All]" dimensionUniqueName="[Source]" displayFolder="" count="0" memberValueDatatype="130" unbalanced="0"/>
    <cacheHierarchy uniqueName="[Source].[Supplier So]" caption="Supplier So" attribute="1" defaultMemberUniqueName="[Source].[Supplier So].[All]" allUniqueName="[Source].[Supplier So].[All]" dimensionUniqueName="[Source]" displayFolder="" count="0" memberValueDatatype="130" unbalanced="0"/>
    <cacheHierarchy uniqueName="[Source].[Supplier So Creation Date]" caption="Supplier So Creation Date" attribute="1" defaultMemberUniqueName="[Source].[Supplier So Creation Date].[All]" allUniqueName="[Source].[Supplier So Creation Date].[All]" dimensionUniqueName="[Source]" displayFolder="" count="0" memberValueDatatype="130" unbalanced="0"/>
    <cacheHierarchy uniqueName="[Source].[Supplier So Line]" caption="Supplier So Line" attribute="1" defaultMemberUniqueName="[Source].[Supplier So Line].[All]" allUniqueName="[Source].[Supplier So Line].[All]" dimensionUniqueName="[Source]" displayFolder="" count="0" memberValueDatatype="130" unbalanced="0"/>
    <cacheHierarchy uniqueName="[Source].[Supplier Item Name]" caption="Supplier Item Name" attribute="1" defaultMemberUniqueName="[Source].[Supplier Item Name].[All]" allUniqueName="[Source].[Supplier Item Name].[All]" dimensionUniqueName="[Source]" displayFolder="" count="0" memberValueDatatype="130" unbalanced="0"/>
    <cacheHierarchy uniqueName="[Source].[Supplier So Quantity]" caption="Supplier So Quantity" attribute="1" defaultMemberUniqueName="[Source].[Supplier So Quantity].[All]" allUniqueName="[Source].[Supplier So Quantity].[All]" dimensionUniqueName="[Source]" displayFolder="" count="0" memberValueDatatype="130" unbalanced="0"/>
    <cacheHierarchy uniqueName="[Source].[Supplier So Receipt Date]" caption="Supplier So Receipt Date" attribute="1" defaultMemberUniqueName="[Source].[Supplier So Receipt Date].[All]" allUniqueName="[Source].[Supplier So Receipt Date].[All]" dimensionUniqueName="[Source]" displayFolder="" count="0" memberValueDatatype="130" unbalanced="0"/>
    <cacheHierarchy uniqueName="[Source].[Supplier So Ship Date]" caption="Supplier So Ship Date" attribute="1" defaultMemberUniqueName="[Source].[Supplier So Ship Date].[All]" allUniqueName="[Source].[Supplier So Ship Date].[All]" dimensionUniqueName="[Source]" displayFolder="" count="0" memberValueDatatype="130" unbalanced="0"/>
    <cacheHierarchy uniqueName="[Source].[Supplier Supply Commit Qty]" caption="Supplier Supply Commit Qty" attribute="1" defaultMemberUniqueName="[Source].[Supplier Supply Commit Qty].[All]" allUniqueName="[Source].[Supplier Supply Commit Qty].[All]" dimensionUniqueName="[Source]" displayFolder="" count="0" memberValueDatatype="130" unbalanced="0"/>
    <cacheHierarchy uniqueName="[Source].[Supplier Fcst Qty]" caption="Supplier Fcst Qty" attribute="1" defaultMemberUniqueName="[Source].[Supplier Fcst Qty].[All]" allUniqueName="[Source].[Supplier Fcst Qty].[All]" dimensionUniqueName="[Source]" displayFolder="" count="0" memberValueDatatype="130" unbalanced="0"/>
    <cacheHierarchy uniqueName="[Source].[Department Line Code]" caption="Department Line Code" attribute="1" defaultMemberUniqueName="[Source].[Department Line Code].[All]" allUniqueName="[Source].[Department Line Code].[All]" dimensionUniqueName="[Source]" displayFolder="" count="0" memberValueDatatype="130" unbalanced="0"/>
    <cacheHierarchy uniqueName="[Source].[Resource Type Code]" caption="Resource Type Code" attribute="1" defaultMemberUniqueName="[Source].[Resource Type Code].[All]" allUniqueName="[Source].[Resource Type Code].[All]" dimensionUniqueName="[Source]" displayFolder="" count="0" memberValueDatatype="130" unbalanced="0"/>
    <cacheHierarchy uniqueName="[Source].[Resource Code]" caption="Resource Code" attribute="1" defaultMemberUniqueName="[Source].[Resource Code].[All]" allUniqueName="[Source].[Resource Code].[All]" dimensionUniqueName="[Source]" displayFolder="" count="0" memberValueDatatype="130" unbalanced="0"/>
    <cacheHierarchy uniqueName="[Source].[Load Ratio]" caption="Load Ratio" attribute="1" defaultMemberUniqueName="[Source].[Load Ratio].[All]" allUniqueName="[Source].[Load Ratio].[All]" dimensionUniqueName="[Source]" displayFolder="" count="0" memberValueDatatype="130" unbalanced="0"/>
    <cacheHierarchy uniqueName="[Source].[Item Count]" caption="Item Count" attribute="1" defaultMemberUniqueName="[Source].[Item Count].[All]" allUniqueName="[Source].[Item Count].[All]" dimensionUniqueName="[Source]" displayFolder="" count="0" memberValueDatatype="20" unbalanced="0"/>
    <cacheHierarchy uniqueName="[Source].[End Item Count]" caption="End Item Count" attribute="1" defaultMemberUniqueName="[Source].[End Item Count].[All]" allUniqueName="[Source].[End Item Count].[All]" dimensionUniqueName="[Source]" displayFolder="" count="0" memberValueDatatype="20" unbalanced="0"/>
    <cacheHierarchy uniqueName="[Source].[Order Count]" caption="Order Count" attribute="1" defaultMemberUniqueName="[Source].[Order Count].[All]" allUniqueName="[Source].[Order Count].[All]" dimensionUniqueName="[Source]" displayFolder="" count="0" memberValueDatatype="20" unbalanced="0"/>
    <cacheHierarchy uniqueName="[Measures].[__XL_Count Source]" caption="__XL_Count Source" measure="1" displayFolder="" measureGroup="Source" count="0" hidden="1"/>
    <cacheHierarchy uniqueName="[Measures].[__No measures defined]" caption="__No measures defined" measure="1" displayFolder="" count="0" hidden="1"/>
    <cacheHierarchy uniqueName="[Measures].[Count of Item]" caption="Count of Item" measure="1" displayFolder="" measureGroup="Source" count="0" hidden="1">
      <extLst>
        <ext xmlns:x15="http://schemas.microsoft.com/office/spreadsheetml/2010/11/main" uri="{B97F6D7D-B522-45F9-BDA1-12C45D357490}">
          <x15:cacheHierarchy aggregatedColumn="8"/>
        </ext>
      </extLst>
    </cacheHierarchy>
    <cacheHierarchy uniqueName="[Measures].[Distinct Count of Item]" caption="Distinct Count of Item" measure="1" displayFolder="" measureGroup="Source" count="0" oneField="1" hidden="1">
      <fieldsUsage count="1">
        <fieldUsage x="1"/>
      </fieldsUsage>
      <extLst>
        <ext xmlns:x15="http://schemas.microsoft.com/office/spreadsheetml/2010/11/main" uri="{B97F6D7D-B522-45F9-BDA1-12C45D357490}">
          <x15:cacheHierarchy aggregatedColumn="8"/>
        </ext>
      </extLst>
    </cacheHierarchy>
    <cacheHierarchy uniqueName="[Measures].[Count of End Item]" caption="Count of End Item" measure="1" displayFolder="" measureGroup="Source" count="0" hidden="1">
      <extLst>
        <ext xmlns:x15="http://schemas.microsoft.com/office/spreadsheetml/2010/11/main" uri="{B97F6D7D-B522-45F9-BDA1-12C45D357490}">
          <x15:cacheHierarchy aggregatedColumn="14"/>
        </ext>
      </extLst>
    </cacheHierarchy>
    <cacheHierarchy uniqueName="[Measures].[Distinct Count of End Item]" caption="Distinct Count of End Item" measure="1" displayFolder="" measureGroup="Source" count="0" hidden="1">
      <extLst>
        <ext xmlns:x15="http://schemas.microsoft.com/office/spreadsheetml/2010/11/main" uri="{B97F6D7D-B522-45F9-BDA1-12C45D357490}">
          <x15:cacheHierarchy aggregatedColumn="14"/>
        </ext>
      </extLst>
    </cacheHierarchy>
    <cacheHierarchy uniqueName="[Measures].[Count of Order Number]" caption="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Distinct Count of Order Number]" caption="Distinct 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Count of Exception Type]" caption="Count of Exception Type" measure="1" displayFolder="" measureGroup="Source" count="0" hidden="1">
      <extLst>
        <ext xmlns:x15="http://schemas.microsoft.com/office/spreadsheetml/2010/11/main" uri="{B97F6D7D-B522-45F9-BDA1-12C45D357490}">
          <x15:cacheHierarchy aggregatedColumn="6"/>
        </ext>
      </extLst>
    </cacheHierarchy>
  </cacheHierarchies>
  <kpis count="0"/>
  <dimensions count="2">
    <dimension measure="1" name="Measures" uniqueName="[Measures]" caption="Measures"/>
    <dimension name="Source" uniqueName="[Source]" caption="Source"/>
  </dimensions>
  <measureGroups count="1">
    <measureGroup name="Source" caption="Sourc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Author" refreshedDate="44868.438559259259" createdVersion="8" refreshedVersion="8" minRefreshableVersion="3" recordCount="0" supportSubquery="1" supportAdvancedDrill="1" xr:uid="{FA726A19-87E8-4960-9FB4-3492FC8CD4B6}">
  <cacheSource type="external" connectionId="1"/>
  <cacheFields count="3">
    <cacheField name="[Source].[Exception Type].[Exception Type]" caption="Exception Type" numFmtId="0" hierarchy="6" level="1">
      <sharedItems count="1">
        <s v="N/A"/>
      </sharedItems>
    </cacheField>
    <cacheField name="[Measures].[Distinct Count of End Item]" caption="Distinct Count of End Item" numFmtId="0" hierarchy="100" level="32767"/>
    <cacheField name="[Source].[Exception Group].[Exception Group]" caption="Exception Group" numFmtId="0" hierarchy="5" level="1">
      <sharedItems containsSemiMixedTypes="0" containsNonDate="0" containsString="0"/>
    </cacheField>
  </cacheFields>
  <cacheHierarchies count="104">
    <cacheHierarchy uniqueName="[Source].[Planning Instance]" caption="Planning Instance" attribute="1" defaultMemberUniqueName="[Source].[Planning Instance].[All]" allUniqueName="[Source].[Planning Instance].[All]" dimensionUniqueName="[Source]" displayFolder="" count="0" memberValueDatatype="130" unbalanced="0"/>
    <cacheHierarchy uniqueName="[Source].[Plan Name]" caption="Plan Name" attribute="1" defaultMemberUniqueName="[Source].[Plan Name].[All]" allUniqueName="[Source].[Plan Name].[All]" dimensionUniqueName="[Source]" displayFolder="" count="0" memberValueDatatype="130" unbalanced="0"/>
    <cacheHierarchy uniqueName="[Source].[Organization Code]" caption="Organization Code" attribute="1" defaultMemberUniqueName="[Source].[Organization Code].[All]" allUniqueName="[Source].[Organization Code].[All]" dimensionUniqueName="[Source]" displayFolder="" count="2" memberValueDatatype="130" unbalanced="0"/>
    <cacheHierarchy uniqueName="[Source].[Planner Code]" caption="Planner Code" attribute="1" defaultMemberUniqueName="[Source].[Planner Code].[All]" allUniqueName="[Source].[Planner Code].[All]" dimensionUniqueName="[Source]" displayFolder="" count="2" memberValueDatatype="130" unbalanced="0"/>
    <cacheHierarchy uniqueName="[Source].[Buyer Name]" caption="Buyer Name" attribute="1" defaultMemberUniqueName="[Source].[Buyer Name].[All]" allUniqueName="[Source].[Buyer Name].[All]" dimensionUniqueName="[Source]" displayFolder="" count="0" memberValueDatatype="130" unbalanced="0"/>
    <cacheHierarchy uniqueName="[Source].[Exception Group]" caption="Exception Group" attribute="1" defaultMemberUniqueName="[Source].[Exception Group].[All]" allUniqueName="[Source].[Exception Group].[All]" dimensionUniqueName="[Source]" displayFolder="" count="2" memberValueDatatype="130" unbalanced="0">
      <fieldsUsage count="2">
        <fieldUsage x="-1"/>
        <fieldUsage x="2"/>
      </fieldsUsage>
    </cacheHierarchy>
    <cacheHierarchy uniqueName="[Source].[Exception Type]" caption="Exception Type" attribute="1" defaultMemberUniqueName="[Source].[Exception Type].[All]" allUniqueName="[Source].[Exception Type].[All]" dimensionUniqueName="[Source]" displayFolder="" count="2" memberValueDatatype="130" unbalanced="0">
      <fieldsUsage count="2">
        <fieldUsage x="-1"/>
        <fieldUsage x="0"/>
      </fieldsUsage>
    </cacheHierarchy>
    <cacheHierarchy uniqueName="[Source].[Action Taken]" caption="Action Taken" attribute="1" defaultMemberUniqueName="[Source].[Action Taken].[All]" allUniqueName="[Source].[Action Taken].[All]" dimensionUniqueName="[Source]" displayFolder="" count="0" memberValueDatatype="130" unbalanced="0"/>
    <cacheHierarchy uniqueName="[Source].[Item]" caption="Item" attribute="1" defaultMemberUniqueName="[Source].[Item].[All]" allUniqueName="[Source].[Item].[All]" dimensionUniqueName="[Source]" displayFolder="" count="2" memberValueDatatype="130" unbalanced="0"/>
    <cacheHierarchy uniqueName="[Source].[Item Description]" caption="Item Description" attribute="1" defaultMemberUniqueName="[Source].[Item Description].[All]" allUniqueName="[Source].[Item Description].[All]" dimensionUniqueName="[Source]" displayFolder="" count="0" memberValueDatatype="130" unbalanced="0"/>
    <cacheHierarchy uniqueName="[Source].[Category Set Name]" caption="Category Set Name" attribute="1" defaultMemberUniqueName="[Source].[Category Set Name].[All]" allUniqueName="[Source].[Category Set Name].[All]" dimensionUniqueName="[Source]" displayFolder="" count="0" memberValueDatatype="130" unbalanced="0"/>
    <cacheHierarchy uniqueName="[Source].[Category Name]" caption="Category Name" attribute="1" defaultMemberUniqueName="[Source].[Category Name].[All]" allUniqueName="[Source].[Category Name].[All]" dimensionUniqueName="[Source]" displayFolder="" count="0" memberValueDatatype="130" unbalanced="0"/>
    <cacheHierarchy uniqueName="[Source].[Category1]" caption="Category1" attribute="1" defaultMemberUniqueName="[Source].[Category1].[All]" allUniqueName="[Source].[Category1].[All]" dimensionUniqueName="[Source]" displayFolder="" count="2" memberValueDatatype="130" unbalanced="0"/>
    <cacheHierarchy uniqueName="[Source].[Category2]" caption="Category2" attribute="1" defaultMemberUniqueName="[Source].[Category2].[All]" allUniqueName="[Source].[Category2].[All]" dimensionUniqueName="[Source]" displayFolder="" count="2" memberValueDatatype="130" unbalanced="0"/>
    <cacheHierarchy uniqueName="[Source].[End Item]" caption="End Item" attribute="1" defaultMemberUniqueName="[Source].[End Item].[All]" allUniqueName="[Source].[End Item].[All]" dimensionUniqueName="[Source]" displayFolder="" count="2" memberValueDatatype="130" unbalanced="0"/>
    <cacheHierarchy uniqueName="[Source].[Quantity]" caption="Quantity" attribute="1" defaultMemberUniqueName="[Source].[Quantity].[All]" allUniqueName="[Source].[Quantity].[All]" dimensionUniqueName="[Source]" displayFolder="" count="0" memberValueDatatype="130" unbalanced="0"/>
    <cacheHierarchy uniqueName="[Source].[Order Number]" caption="Order Number" attribute="1" defaultMemberUniqueName="[Source].[Order Number].[All]" allUniqueName="[Source].[Order Number].[All]" dimensionUniqueName="[Source]" displayFolder="" count="0" memberValueDatatype="130" unbalanced="0"/>
    <cacheHierarchy uniqueName="[Source].[Order Type]" caption="Order Type" attribute="1" defaultMemberUniqueName="[Source].[Order Type].[All]" allUniqueName="[Source].[Order Type].[All]" dimensionUniqueName="[Source]" displayFolder="" count="2" memberValueDatatype="130" unbalanced="0"/>
    <cacheHierarchy uniqueName="[Source].[End Order Number]" caption="End Order Number" attribute="1" defaultMemberUniqueName="[Source].[End Order Number].[All]" allUniqueName="[Source].[End Order Number].[All]" dimensionUniqueName="[Source]" displayFolder="" count="0" memberValueDatatype="130" unbalanced="0"/>
    <cacheHierarchy uniqueName="[Source].[Firm Type]" caption="Firm Type" attribute="1" defaultMemberUniqueName="[Source].[Firm Type].[All]" allUniqueName="[Source].[Firm Type].[All]" dimensionUniqueName="[Source]" displayFolder="" count="0" memberValueDatatype="130" unbalanced="0"/>
    <cacheHierarchy uniqueName="[Source].[Order Priority]" caption="Order Priority" attribute="1" defaultMemberUniqueName="[Source].[Order Priority].[All]" allUniqueName="[Source].[Order Priority].[All]" dimensionUniqueName="[Source]" displayFolder="" count="0" memberValueDatatype="130" unbalanced="0"/>
    <cacheHierarchy uniqueName="[Source].[Old Due Date]" caption="Old Due Date" attribute="1" defaultMemberUniqueName="[Source].[Old Due Date].[All]" allUniqueName="[Source].[Old Due Date].[All]" dimensionUniqueName="[Source]" displayFolder="" count="0" memberValueDatatype="130" unbalanced="0"/>
    <cacheHierarchy uniqueName="[Source].[Due Date]" caption="Due Date" attribute="1" defaultMemberUniqueName="[Source].[Due Date].[All]" allUniqueName="[Source].[Due Date].[All]" dimensionUniqueName="[Source]" displayFolder="" count="0" memberValueDatatype="130" unbalanced="0"/>
    <cacheHierarchy uniqueName="[Source].[Demand Scheduled Due Date]" caption="Demand Scheduled Due Date" attribute="1" defaultMemberUniqueName="[Source].[Demand Scheduled Due Date].[All]" allUniqueName="[Source].[Demand Scheduled Due Date].[All]" dimensionUniqueName="[Source]" displayFolder="" count="0" memberValueDatatype="130" unbalanced="0"/>
    <cacheHierarchy uniqueName="[Source].[Demand Satisfied Date]" caption="Demand Satisfied Date" attribute="1" defaultMemberUniqueName="[Source].[Demand Satisfied Date].[All]" allUniqueName="[Source].[Demand Satisfied Date].[All]" dimensionUniqueName="[Source]" displayFolder="" count="0" memberValueDatatype="130" unbalanced="0"/>
    <cacheHierarchy uniqueName="[Source].[Current Date]" caption="Current Date" attribute="1" defaultMemberUniqueName="[Source].[Current Date].[All]" allUniqueName="[Source].[Current Date].[All]" dimensionUniqueName="[Source]" displayFolder="" count="0" memberValueDatatype="130" unbalanced="0"/>
    <cacheHierarchy uniqueName="[Source].[From Date]" caption="From Date" attribute="1" defaultMemberUniqueName="[Source].[From Date].[All]" allUniqueName="[Source].[From Date].[All]" dimensionUniqueName="[Source]" displayFolder="" count="0" memberValueDatatype="130" unbalanced="0"/>
    <cacheHierarchy uniqueName="[Source].[To Date]" caption="To Date" attribute="1" defaultMemberUniqueName="[Source].[To Date].[All]" allUniqueName="[Source].[To Date].[All]" dimensionUniqueName="[Source]" displayFolder="" count="0" memberValueDatatype="130" unbalanced="0"/>
    <cacheHierarchy uniqueName="[Source].[Request Ship Date]" caption="Request Ship Date" attribute="1" defaultMemberUniqueName="[Source].[Request Ship Date].[All]" allUniqueName="[Source].[Request Ship Date].[All]" dimensionUniqueName="[Source]" displayFolder="" count="0" memberValueDatatype="130" unbalanced="0"/>
    <cacheHierarchy uniqueName="[Source].[Promise Ship Date]" caption="Promise Ship Date" attribute="1" defaultMemberUniqueName="[Source].[Promise Ship Date].[All]" allUniqueName="[Source].[Promise Ship Date].[All]" dimensionUniqueName="[Source]" displayFolder="" count="0" memberValueDatatype="130" unbalanced="0"/>
    <cacheHierarchy uniqueName="[Source].[Orig Sched Ship Date]" caption="Orig Sched Ship Date" attribute="1" defaultMemberUniqueName="[Source].[Orig Sched Ship Date].[All]" allUniqueName="[Source].[Orig Sched Ship Date].[All]" dimensionUniqueName="[Source]" displayFolder="" count="0" memberValueDatatype="130" unbalanced="0"/>
    <cacheHierarchy uniqueName="[Source].[Sched Ship Date]" caption="Sched Ship Date" attribute="1" defaultMemberUniqueName="[Source].[Sched Ship Date].[All]" allUniqueName="[Source].[Sched Ship Date].[All]" dimensionUniqueName="[Source]" displayFolder="" count="0" memberValueDatatype="130" unbalanced="0"/>
    <cacheHierarchy uniqueName="[Source].[Sched Arrival Date]" caption="Sched Arrival Date" attribute="1" defaultMemberUniqueName="[Source].[Sched Arrival Date].[All]" allUniqueName="[Source].[Sched Arrival Date].[All]" dimensionUniqueName="[Source]" displayFolder="" count="0" memberValueDatatype="130" unbalanced="0"/>
    <cacheHierarchy uniqueName="[Source].[New Dock Date]" caption="New Dock Date" attribute="1" defaultMemberUniqueName="[Source].[New Dock Date].[All]" allUniqueName="[Source].[New Dock Date].[All]" dimensionUniqueName="[Source]" displayFolder="" count="0" memberValueDatatype="130" unbalanced="0"/>
    <cacheHierarchy uniqueName="[Source].[Comp Demand Date]" caption="Comp Demand Date" attribute="1" defaultMemberUniqueName="[Source].[Comp Demand Date].[All]" allUniqueName="[Source].[Comp Demand Date].[All]" dimensionUniqueName="[Source]" displayFolder="" count="0" memberValueDatatype="130" unbalanced="0"/>
    <cacheHierarchy uniqueName="[Source].[Days Late]" caption="Days Late" attribute="1" defaultMemberUniqueName="[Source].[Days Late].[All]" allUniqueName="[Source].[Days Late].[All]" dimensionUniqueName="[Source]" displayFolder="" count="0" memberValueDatatype="130" unbalanced="0"/>
    <cacheHierarchy uniqueName="[Source].[Days Late Arrival]" caption="Days Late Arrival" attribute="1" defaultMemberUniqueName="[Source].[Days Late Arrival].[All]" allUniqueName="[Source].[Days Late Arrival].[All]" dimensionUniqueName="[Source]" displayFolder="" count="0" memberValueDatatype="130" unbalanced="0"/>
    <cacheHierarchy uniqueName="[Source].[Days Early B4 Ladate]" caption="Days Early B4 Ladate" attribute="1" defaultMemberUniqueName="[Source].[Days Early B4 Ladate].[All]" allUniqueName="[Source].[Days Early B4 Ladate].[All]" dimensionUniqueName="[Source]" displayFolder="" count="0" memberValueDatatype="130" unbalanced="0"/>
    <cacheHierarchy uniqueName="[Source].[Days Early Arriv]" caption="Days Early Arriv" attribute="1" defaultMemberUniqueName="[Source].[Days Early Arriv].[All]" allUniqueName="[Source].[Days Early Arriv].[All]" dimensionUniqueName="[Source]" displayFolder="" count="0" memberValueDatatype="130" unbalanced="0"/>
    <cacheHierarchy uniqueName="[Source].[Compression Days]" caption="Compression Days" attribute="1" defaultMemberUniqueName="[Source].[Compression Days].[All]" allUniqueName="[Source].[Compression Days].[All]" dimensionUniqueName="[Source]" displayFolder="" count="0" memberValueDatatype="130" unbalanced="0"/>
    <cacheHierarchy uniqueName="[Source].[Days Compressed]" caption="Days Compressed" attribute="1" defaultMemberUniqueName="[Source].[Days Compressed].[All]" allUniqueName="[Source].[Days Compressed].[All]" dimensionUniqueName="[Source]" displayFolder="" count="0" memberValueDatatype="130" unbalanced="0"/>
    <cacheHierarchy uniqueName="[Source].[Compression Pct]" caption="Compression Pct" attribute="1" defaultMemberUniqueName="[Source].[Compression Pct].[All]" allUniqueName="[Source].[Compression Pct].[All]" dimensionUniqueName="[Source]" displayFolder="" count="0" memberValueDatatype="130" unbalanced="0"/>
    <cacheHierarchy uniqueName="[Source].[Constraint Pct]" caption="Constraint Pct" attribute="1" defaultMemberUniqueName="[Source].[Constraint Pct].[All]" allUniqueName="[Source].[Constraint Pct].[All]" dimensionUniqueName="[Source]" displayFolder="" count="0" memberValueDatatype="130" unbalanced="0"/>
    <cacheHierarchy uniqueName="[Source].[Customer Name]" caption="Customer Name" attribute="1" defaultMemberUniqueName="[Source].[Customer Name].[All]" allUniqueName="[Source].[Customer Name].[All]" dimensionUniqueName="[Source]" displayFolder="" count="0" memberValueDatatype="130" unbalanced="0"/>
    <cacheHierarchy uniqueName="[Source].[Customer Site]" caption="Customer Site" attribute="1" defaultMemberUniqueName="[Source].[Customer Site].[All]" allUniqueName="[Source].[Customer Site].[All]" dimensionUniqueName="[Source]" displayFolder="" count="0" memberValueDatatype="130" unbalanced="0"/>
    <cacheHierarchy uniqueName="[Source].[Customer Item Name]" caption="Customer Item Name" attribute="1" defaultMemberUniqueName="[Source].[Customer Item Name].[All]" allUniqueName="[Source].[Customer Item Name].[All]" dimensionUniqueName="[Source]" displayFolder="" count="0" memberValueDatatype="130" unbalanced="0"/>
    <cacheHierarchy uniqueName="[Source].[Customer Fcst Qty]" caption="Customer Fcst Qty" attribute="1" defaultMemberUniqueName="[Source].[Customer Fcst Qty].[All]" allUniqueName="[Source].[Customer Fcst Qty].[All]" dimensionUniqueName="[Source]" displayFolder="" count="0" memberValueDatatype="130" unbalanced="0"/>
    <cacheHierarchy uniqueName="[Source].[Customer Order Fcst Qty]" caption="Customer Order Fcst Qty" attribute="1" defaultMemberUniqueName="[Source].[Customer Order Fcst Qty].[All]" allUniqueName="[Source].[Customer Order Fcst Qty].[All]" dimensionUniqueName="[Source]" displayFolder="" count="0" memberValueDatatype="130" unbalanced="0"/>
    <cacheHierarchy uniqueName="[Source].[Customer Po]" caption="Customer Po" attribute="1" defaultMemberUniqueName="[Source].[Customer Po].[All]" allUniqueName="[Source].[Customer Po].[All]" dimensionUniqueName="[Source]" displayFolder="" count="0" memberValueDatatype="130" unbalanced="0"/>
    <cacheHierarchy uniqueName="[Source].[Customer Po Release]" caption="Customer Po Release" attribute="1" defaultMemberUniqueName="[Source].[Customer Po Release].[All]" allUniqueName="[Source].[Customer Po Release].[All]" dimensionUniqueName="[Source]" displayFolder="" count="0" memberValueDatatype="130" unbalanced="0"/>
    <cacheHierarchy uniqueName="[Source].[Customer Po Line]" caption="Customer Po Line" attribute="1" defaultMemberUniqueName="[Source].[Customer Po Line].[All]" allUniqueName="[Source].[Customer Po Line].[All]" dimensionUniqueName="[Source]" displayFolder="" count="0" memberValueDatatype="130" unbalanced="0"/>
    <cacheHierarchy uniqueName="[Source].[Customer Po Quantity]" caption="Customer Po Quantity" attribute="1" defaultMemberUniqueName="[Source].[Customer Po Quantity].[All]" allUniqueName="[Source].[Customer Po Quantity].[All]" dimensionUniqueName="[Source]" displayFolder="" count="0" memberValueDatatype="130" unbalanced="0"/>
    <cacheHierarchy uniqueName="[Source].[Customer Po Creation Date]" caption="Customer Po Creation Date" attribute="1" defaultMemberUniqueName="[Source].[Customer Po Creation Date].[All]" allUniqueName="[Source].[Customer Po Creation Date].[All]" dimensionUniqueName="[Source]" displayFolder="" count="0" memberValueDatatype="130" unbalanced="0"/>
    <cacheHierarchy uniqueName="[Source].[Customer Po Updated Date]" caption="Customer Po Updated Date" attribute="1" defaultMemberUniqueName="[Source].[Customer Po Updated Date].[All]" allUniqueName="[Source].[Customer Po Updated Date].[All]" dimensionUniqueName="[Source]" displayFolder="" count="0" memberValueDatatype="130" unbalanced="0"/>
    <cacheHierarchy uniqueName="[Source].[Customer Po Cancel Date]" caption="Customer Po Cancel Date" attribute="1" defaultMemberUniqueName="[Source].[Customer Po Cancel Date].[All]" allUniqueName="[Source].[Customer Po Cancel Date].[All]" dimensionUniqueName="[Source]" displayFolder="" count="0" memberValueDatatype="130" unbalanced="0"/>
    <cacheHierarchy uniqueName="[Source].[Customer Po Need By Date]" caption="Customer Po Need By Date" attribute="1" defaultMemberUniqueName="[Source].[Customer Po Need By Date].[All]" allUniqueName="[Source].[Customer Po Need By Date].[All]" dimensionUniqueName="[Source]" displayFolder="" count="0" memberValueDatatype="130" unbalanced="0"/>
    <cacheHierarchy uniqueName="[Source].[Customer Po Receipt Date]" caption="Customer Po Receipt Date" attribute="1" defaultMemberUniqueName="[Source].[Customer Po Receipt Date].[All]" allUniqueName="[Source].[Customer Po Receipt Date].[All]" dimensionUniqueName="[Source]" displayFolder="" count="0" memberValueDatatype="130" unbalanced="0"/>
    <cacheHierarchy uniqueName="[Source].[Demand Class]" caption="Demand Class" attribute="1" defaultMemberUniqueName="[Source].[Demand Class].[All]" allUniqueName="[Source].[Demand Class].[All]" dimensionUniqueName="[Source]" displayFolder="" count="0" memberValueDatatype="130" unbalanced="0"/>
    <cacheHierarchy uniqueName="[Source].[Demand Organization Code]" caption="Demand Organization Code" attribute="1" defaultMemberUniqueName="[Source].[Demand Organization Code].[All]" allUniqueName="[Source].[Demand Organization Code].[All]" dimensionUniqueName="[Source]" displayFolder="" count="0" memberValueDatatype="130" unbalanced="0"/>
    <cacheHierarchy uniqueName="[Source].[Demand Quantity]" caption="Demand Quantity" attribute="1" defaultMemberUniqueName="[Source].[Demand Quantity].[All]" allUniqueName="[Source].[Demand Quantity].[All]" dimensionUniqueName="[Source]" displayFolder="" count="0" memberValueDatatype="130" unbalanced="0"/>
    <cacheHierarchy uniqueName="[Source].[Demand Date Quantity]" caption="Demand Date Quantity" attribute="1" defaultMemberUniqueName="[Source].[Demand Date Quantity].[All]" allUniqueName="[Source].[Demand Date Quantity].[All]" dimensionUniqueName="[Source]" displayFolder="" count="0" memberValueDatatype="130" unbalanced="0"/>
    <cacheHierarchy uniqueName="[Source].[Demand Schedule Item Name]" caption="Demand Schedule Item Name" attribute="1" defaultMemberUniqueName="[Source].[Demand Schedule Item Name].[All]" allUniqueName="[Source].[Demand Schedule Item Name].[All]" dimensionUniqueName="[Source]" displayFolder="" count="0" memberValueDatatype="130" unbalanced="0"/>
    <cacheHierarchy uniqueName="[Source].[Demand Schedule Order Number]" caption="Demand Schedule Order Number" attribute="1" defaultMemberUniqueName="[Source].[Demand Schedule Order Number].[All]" allUniqueName="[Source].[Demand Schedule Order Number].[All]" dimensionUniqueName="[Source]" displayFolder="" count="0" memberValueDatatype="130" unbalanced="0"/>
    <cacheHierarchy uniqueName="[Source].[Demand Schedule Org Code]" caption="Demand Schedule Org Code" attribute="1" defaultMemberUniqueName="[Source].[Demand Schedule Org Code].[All]" allUniqueName="[Source].[Demand Schedule Org Code].[All]" dimensionUniqueName="[Source]" displayFolder="" count="0" memberValueDatatype="130" unbalanced="0"/>
    <cacheHierarchy uniqueName="[Source].[Demand Schedule Qty]" caption="Demand Schedule Qty" attribute="1" defaultMemberUniqueName="[Source].[Demand Schedule Qty].[All]" allUniqueName="[Source].[Demand Schedule Qty].[All]" dimensionUniqueName="[Source]" displayFolder="" count="0" memberValueDatatype="130" unbalanced="0"/>
    <cacheHierarchy uniqueName="[Source].[Source Organization Code]" caption="Source Organization Code" attribute="1" defaultMemberUniqueName="[Source].[Source Organization Code].[All]" allUniqueName="[Source].[Source Organization Code].[All]" dimensionUniqueName="[Source]" displayFolder="" count="0" memberValueDatatype="130" unbalanced="0"/>
    <cacheHierarchy uniqueName="[Source].[Supply Organization Code]" caption="Supply Organization Code" attribute="1" defaultMemberUniqueName="[Source].[Supply Organization Code].[All]" allUniqueName="[Source].[Supply Organization Code].[All]" dimensionUniqueName="[Source]" displayFolder="" count="0" memberValueDatatype="130" unbalanced="0"/>
    <cacheHierarchy uniqueName="[Source].[Supply Commit Qty]" caption="Supply Commit Qty" attribute="1" defaultMemberUniqueName="[Source].[Supply Commit Qty].[All]" allUniqueName="[Source].[Supply Commit Qty].[All]" dimensionUniqueName="[Source]" displayFolder="" count="0" memberValueDatatype="130" unbalanced="0"/>
    <cacheHierarchy uniqueName="[Source].[Supply Item Segments]" caption="Supply Item Segments" attribute="1" defaultMemberUniqueName="[Source].[Supply Item Segments].[All]" allUniqueName="[Source].[Supply Item Segments].[All]" dimensionUniqueName="[Source]" displayFolder="" count="0" memberValueDatatype="130" unbalanced="0"/>
    <cacheHierarchy uniqueName="[Source].[Supply Order Type]" caption="Supply Order Type" attribute="1" defaultMemberUniqueName="[Source].[Supply Order Type].[All]" allUniqueName="[Source].[Supply Order Type].[All]" dimensionUniqueName="[Source]" displayFolder="" count="0" memberValueDatatype="130" unbalanced="0"/>
    <cacheHierarchy uniqueName="[Source].[Supply Planner Code]" caption="Supply Planner Code" attribute="1" defaultMemberUniqueName="[Source].[Supply Planner Code].[All]" allUniqueName="[Source].[Supply Planner Code].[All]" dimensionUniqueName="[Source]" displayFolder="" count="0" memberValueDatatype="130" unbalanced="0"/>
    <cacheHierarchy uniqueName="[Source].[Supply Planning Group]" caption="Supply Planning Group" attribute="1" defaultMemberUniqueName="[Source].[Supply Planning Group].[All]" allUniqueName="[Source].[Supply Planning Group].[All]" dimensionUniqueName="[Source]" displayFolder="" count="0" memberValueDatatype="130" unbalanced="0"/>
    <cacheHierarchy uniqueName="[Source].[Supply Project Number]" caption="Supply Project Number" attribute="1" defaultMemberUniqueName="[Source].[Supply Project Number].[All]" allUniqueName="[Source].[Supply Project Number].[All]" dimensionUniqueName="[Source]" displayFolder="" count="0" memberValueDatatype="130" unbalanced="0"/>
    <cacheHierarchy uniqueName="[Source].[Supply Source Org Code]" caption="Supply Source Org Code" attribute="1" defaultMemberUniqueName="[Source].[Supply Source Org Code].[All]" allUniqueName="[Source].[Supply Source Org Code].[All]" dimensionUniqueName="[Source]" displayFolder="" count="0" memberValueDatatype="130" unbalanced="0"/>
    <cacheHierarchy uniqueName="[Source].[Supply Supplier Name]" caption="Supply Supplier Name" attribute="1" defaultMemberUniqueName="[Source].[Supply Supplier Name].[All]" allUniqueName="[Source].[Supply Supplier Name].[All]" dimensionUniqueName="[Source]" displayFolder="" count="0" memberValueDatatype="130" unbalanced="0"/>
    <cacheHierarchy uniqueName="[Source].[Supply Supplier Site]" caption="Supply Supplier Site" attribute="1" defaultMemberUniqueName="[Source].[Supply Supplier Site].[All]" allUniqueName="[Source].[Supply Supplier Site].[All]" dimensionUniqueName="[Source]" displayFolder="" count="0" memberValueDatatype="130" unbalanced="0"/>
    <cacheHierarchy uniqueName="[Source].[Supply Task Number]" caption="Supply Task Number" attribute="1" defaultMemberUniqueName="[Source].[Supply Task Number].[All]" allUniqueName="[Source].[Supply Task Number].[All]" dimensionUniqueName="[Source]" displayFolder="" count="0" memberValueDatatype="130" unbalanced="0"/>
    <cacheHierarchy uniqueName="[Source].[Supplier Name]" caption="Supplier Name" attribute="1" defaultMemberUniqueName="[Source].[Supplier Name].[All]" allUniqueName="[Source].[Supplier Name].[All]" dimensionUniqueName="[Source]" displayFolder="" count="0" memberValueDatatype="130" unbalanced="0"/>
    <cacheHierarchy uniqueName="[Source].[Supplier Site]" caption="Supplier Site" attribute="1" defaultMemberUniqueName="[Source].[Supplier Site].[All]" allUniqueName="[Source].[Supplier Site].[All]" dimensionUniqueName="[Source]" displayFolder="" count="0" memberValueDatatype="130" unbalanced="0"/>
    <cacheHierarchy uniqueName="[Source].[Supplier So]" caption="Supplier So" attribute="1" defaultMemberUniqueName="[Source].[Supplier So].[All]" allUniqueName="[Source].[Supplier So].[All]" dimensionUniqueName="[Source]" displayFolder="" count="0" memberValueDatatype="130" unbalanced="0"/>
    <cacheHierarchy uniqueName="[Source].[Supplier So Creation Date]" caption="Supplier So Creation Date" attribute="1" defaultMemberUniqueName="[Source].[Supplier So Creation Date].[All]" allUniqueName="[Source].[Supplier So Creation Date].[All]" dimensionUniqueName="[Source]" displayFolder="" count="0" memberValueDatatype="130" unbalanced="0"/>
    <cacheHierarchy uniqueName="[Source].[Supplier So Line]" caption="Supplier So Line" attribute="1" defaultMemberUniqueName="[Source].[Supplier So Line].[All]" allUniqueName="[Source].[Supplier So Line].[All]" dimensionUniqueName="[Source]" displayFolder="" count="0" memberValueDatatype="130" unbalanced="0"/>
    <cacheHierarchy uniqueName="[Source].[Supplier Item Name]" caption="Supplier Item Name" attribute="1" defaultMemberUniqueName="[Source].[Supplier Item Name].[All]" allUniqueName="[Source].[Supplier Item Name].[All]" dimensionUniqueName="[Source]" displayFolder="" count="0" memberValueDatatype="130" unbalanced="0"/>
    <cacheHierarchy uniqueName="[Source].[Supplier So Quantity]" caption="Supplier So Quantity" attribute="1" defaultMemberUniqueName="[Source].[Supplier So Quantity].[All]" allUniqueName="[Source].[Supplier So Quantity].[All]" dimensionUniqueName="[Source]" displayFolder="" count="0" memberValueDatatype="130" unbalanced="0"/>
    <cacheHierarchy uniqueName="[Source].[Supplier So Receipt Date]" caption="Supplier So Receipt Date" attribute="1" defaultMemberUniqueName="[Source].[Supplier So Receipt Date].[All]" allUniqueName="[Source].[Supplier So Receipt Date].[All]" dimensionUniqueName="[Source]" displayFolder="" count="0" memberValueDatatype="130" unbalanced="0"/>
    <cacheHierarchy uniqueName="[Source].[Supplier So Ship Date]" caption="Supplier So Ship Date" attribute="1" defaultMemberUniqueName="[Source].[Supplier So Ship Date].[All]" allUniqueName="[Source].[Supplier So Ship Date].[All]" dimensionUniqueName="[Source]" displayFolder="" count="0" memberValueDatatype="130" unbalanced="0"/>
    <cacheHierarchy uniqueName="[Source].[Supplier Supply Commit Qty]" caption="Supplier Supply Commit Qty" attribute="1" defaultMemberUniqueName="[Source].[Supplier Supply Commit Qty].[All]" allUniqueName="[Source].[Supplier Supply Commit Qty].[All]" dimensionUniqueName="[Source]" displayFolder="" count="0" memberValueDatatype="130" unbalanced="0"/>
    <cacheHierarchy uniqueName="[Source].[Supplier Fcst Qty]" caption="Supplier Fcst Qty" attribute="1" defaultMemberUniqueName="[Source].[Supplier Fcst Qty].[All]" allUniqueName="[Source].[Supplier Fcst Qty].[All]" dimensionUniqueName="[Source]" displayFolder="" count="0" memberValueDatatype="130" unbalanced="0"/>
    <cacheHierarchy uniqueName="[Source].[Department Line Code]" caption="Department Line Code" attribute="1" defaultMemberUniqueName="[Source].[Department Line Code].[All]" allUniqueName="[Source].[Department Line Code].[All]" dimensionUniqueName="[Source]" displayFolder="" count="0" memberValueDatatype="130" unbalanced="0"/>
    <cacheHierarchy uniqueName="[Source].[Resource Type Code]" caption="Resource Type Code" attribute="1" defaultMemberUniqueName="[Source].[Resource Type Code].[All]" allUniqueName="[Source].[Resource Type Code].[All]" dimensionUniqueName="[Source]" displayFolder="" count="0" memberValueDatatype="130" unbalanced="0"/>
    <cacheHierarchy uniqueName="[Source].[Resource Code]" caption="Resource Code" attribute="1" defaultMemberUniqueName="[Source].[Resource Code].[All]" allUniqueName="[Source].[Resource Code].[All]" dimensionUniqueName="[Source]" displayFolder="" count="0" memberValueDatatype="130" unbalanced="0"/>
    <cacheHierarchy uniqueName="[Source].[Load Ratio]" caption="Load Ratio" attribute="1" defaultMemberUniqueName="[Source].[Load Ratio].[All]" allUniqueName="[Source].[Load Ratio].[All]" dimensionUniqueName="[Source]" displayFolder="" count="0" memberValueDatatype="130" unbalanced="0"/>
    <cacheHierarchy uniqueName="[Source].[Item Count]" caption="Item Count" attribute="1" defaultMemberUniqueName="[Source].[Item Count].[All]" allUniqueName="[Source].[Item Count].[All]" dimensionUniqueName="[Source]" displayFolder="" count="0" memberValueDatatype="20" unbalanced="0"/>
    <cacheHierarchy uniqueName="[Source].[End Item Count]" caption="End Item Count" attribute="1" defaultMemberUniqueName="[Source].[End Item Count].[All]" allUniqueName="[Source].[End Item Count].[All]" dimensionUniqueName="[Source]" displayFolder="" count="0" memberValueDatatype="20" unbalanced="0"/>
    <cacheHierarchy uniqueName="[Source].[Order Count]" caption="Order Count" attribute="1" defaultMemberUniqueName="[Source].[Order Count].[All]" allUniqueName="[Source].[Order Count].[All]" dimensionUniqueName="[Source]" displayFolder="" count="0" memberValueDatatype="20" unbalanced="0"/>
    <cacheHierarchy uniqueName="[Measures].[__XL_Count Source]" caption="__XL_Count Source" measure="1" displayFolder="" measureGroup="Source" count="0" hidden="1"/>
    <cacheHierarchy uniqueName="[Measures].[__No measures defined]" caption="__No measures defined" measure="1" displayFolder="" count="0" hidden="1"/>
    <cacheHierarchy uniqueName="[Measures].[Count of Item]" caption="Count of Item" measure="1" displayFolder="" measureGroup="Source" count="0" hidden="1">
      <extLst>
        <ext xmlns:x15="http://schemas.microsoft.com/office/spreadsheetml/2010/11/main" uri="{B97F6D7D-B522-45F9-BDA1-12C45D357490}">
          <x15:cacheHierarchy aggregatedColumn="8"/>
        </ext>
      </extLst>
    </cacheHierarchy>
    <cacheHierarchy uniqueName="[Measures].[Distinct Count of Item]" caption="Distinct Count of Item" measure="1" displayFolder="" measureGroup="Source" count="0" hidden="1">
      <extLst>
        <ext xmlns:x15="http://schemas.microsoft.com/office/spreadsheetml/2010/11/main" uri="{B97F6D7D-B522-45F9-BDA1-12C45D357490}">
          <x15:cacheHierarchy aggregatedColumn="8"/>
        </ext>
      </extLst>
    </cacheHierarchy>
    <cacheHierarchy uniqueName="[Measures].[Count of End Item]" caption="Count of End Item" measure="1" displayFolder="" measureGroup="Source" count="0" hidden="1">
      <extLst>
        <ext xmlns:x15="http://schemas.microsoft.com/office/spreadsheetml/2010/11/main" uri="{B97F6D7D-B522-45F9-BDA1-12C45D357490}">
          <x15:cacheHierarchy aggregatedColumn="14"/>
        </ext>
      </extLst>
    </cacheHierarchy>
    <cacheHierarchy uniqueName="[Measures].[Distinct Count of End Item]" caption="Distinct Count of End Item" measure="1" displayFolder="" measureGroup="Source" count="0" oneField="1" hidden="1">
      <fieldsUsage count="1">
        <fieldUsage x="1"/>
      </fieldsUsage>
      <extLst>
        <ext xmlns:x15="http://schemas.microsoft.com/office/spreadsheetml/2010/11/main" uri="{B97F6D7D-B522-45F9-BDA1-12C45D357490}">
          <x15:cacheHierarchy aggregatedColumn="14"/>
        </ext>
      </extLst>
    </cacheHierarchy>
    <cacheHierarchy uniqueName="[Measures].[Count of Order Number]" caption="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Distinct Count of Order Number]" caption="Distinct 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Count of Exception Type]" caption="Count of Exception Type" measure="1" displayFolder="" measureGroup="Source" count="0" hidden="1">
      <extLst>
        <ext xmlns:x15="http://schemas.microsoft.com/office/spreadsheetml/2010/11/main" uri="{B97F6D7D-B522-45F9-BDA1-12C45D357490}">
          <x15:cacheHierarchy aggregatedColumn="6"/>
        </ext>
      </extLst>
    </cacheHierarchy>
  </cacheHierarchies>
  <kpis count="0"/>
  <dimensions count="2">
    <dimension measure="1" name="Measures" uniqueName="[Measures]" caption="Measures"/>
    <dimension name="Source" uniqueName="[Source]" caption="Source"/>
  </dimensions>
  <measureGroups count="1">
    <measureGroup name="Source" caption="Sourc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4868.438559606482" createdVersion="8" refreshedVersion="8" minRefreshableVersion="3" recordCount="0" supportSubquery="1" supportAdvancedDrill="1" xr:uid="{6B03E599-4A1B-4151-B781-7258F56C8441}">
  <cacheSource type="external" connectionId="1"/>
  <cacheFields count="3">
    <cacheField name="[Source].[Exception Type].[Exception Type]" caption="Exception Type" numFmtId="0" hierarchy="6" level="1">
      <sharedItems count="1">
        <s v="N/A"/>
      </sharedItems>
    </cacheField>
    <cacheField name="[Measures].[Distinct Count of Order Number]" caption="Distinct Count of Order Number" numFmtId="0" hierarchy="102" level="32767"/>
    <cacheField name="[Source].[Exception Group].[Exception Group]" caption="Exception Group" numFmtId="0" hierarchy="5" level="1">
      <sharedItems containsSemiMixedTypes="0" containsNonDate="0" containsString="0"/>
    </cacheField>
  </cacheFields>
  <cacheHierarchies count="104">
    <cacheHierarchy uniqueName="[Source].[Planning Instance]" caption="Planning Instance" attribute="1" defaultMemberUniqueName="[Source].[Planning Instance].[All]" allUniqueName="[Source].[Planning Instance].[All]" dimensionUniqueName="[Source]" displayFolder="" count="0" memberValueDatatype="130" unbalanced="0"/>
    <cacheHierarchy uniqueName="[Source].[Plan Name]" caption="Plan Name" attribute="1" defaultMemberUniqueName="[Source].[Plan Name].[All]" allUniqueName="[Source].[Plan Name].[All]" dimensionUniqueName="[Source]" displayFolder="" count="0" memberValueDatatype="130" unbalanced="0"/>
    <cacheHierarchy uniqueName="[Source].[Organization Code]" caption="Organization Code" attribute="1" defaultMemberUniqueName="[Source].[Organization Code].[All]" allUniqueName="[Source].[Organization Code].[All]" dimensionUniqueName="[Source]" displayFolder="" count="2" memberValueDatatype="130" unbalanced="0"/>
    <cacheHierarchy uniqueName="[Source].[Planner Code]" caption="Planner Code" attribute="1" defaultMemberUniqueName="[Source].[Planner Code].[All]" allUniqueName="[Source].[Planner Code].[All]" dimensionUniqueName="[Source]" displayFolder="" count="2" memberValueDatatype="130" unbalanced="0"/>
    <cacheHierarchy uniqueName="[Source].[Buyer Name]" caption="Buyer Name" attribute="1" defaultMemberUniqueName="[Source].[Buyer Name].[All]" allUniqueName="[Source].[Buyer Name].[All]" dimensionUniqueName="[Source]" displayFolder="" count="0" memberValueDatatype="130" unbalanced="0"/>
    <cacheHierarchy uniqueName="[Source].[Exception Group]" caption="Exception Group" attribute="1" defaultMemberUniqueName="[Source].[Exception Group].[All]" allUniqueName="[Source].[Exception Group].[All]" dimensionUniqueName="[Source]" displayFolder="" count="2" memberValueDatatype="130" unbalanced="0">
      <fieldsUsage count="2">
        <fieldUsage x="-1"/>
        <fieldUsage x="2"/>
      </fieldsUsage>
    </cacheHierarchy>
    <cacheHierarchy uniqueName="[Source].[Exception Type]" caption="Exception Type" attribute="1" defaultMemberUniqueName="[Source].[Exception Type].[All]" allUniqueName="[Source].[Exception Type].[All]" dimensionUniqueName="[Source]" displayFolder="" count="2" memberValueDatatype="130" unbalanced="0">
      <fieldsUsage count="2">
        <fieldUsage x="-1"/>
        <fieldUsage x="0"/>
      </fieldsUsage>
    </cacheHierarchy>
    <cacheHierarchy uniqueName="[Source].[Action Taken]" caption="Action Taken" attribute="1" defaultMemberUniqueName="[Source].[Action Taken].[All]" allUniqueName="[Source].[Action Taken].[All]" dimensionUniqueName="[Source]" displayFolder="" count="0" memberValueDatatype="130" unbalanced="0"/>
    <cacheHierarchy uniqueName="[Source].[Item]" caption="Item" attribute="1" defaultMemberUniqueName="[Source].[Item].[All]" allUniqueName="[Source].[Item].[All]" dimensionUniqueName="[Source]" displayFolder="" count="2" memberValueDatatype="130" unbalanced="0"/>
    <cacheHierarchy uniqueName="[Source].[Item Description]" caption="Item Description" attribute="1" defaultMemberUniqueName="[Source].[Item Description].[All]" allUniqueName="[Source].[Item Description].[All]" dimensionUniqueName="[Source]" displayFolder="" count="0" memberValueDatatype="130" unbalanced="0"/>
    <cacheHierarchy uniqueName="[Source].[Category Set Name]" caption="Category Set Name" attribute="1" defaultMemberUniqueName="[Source].[Category Set Name].[All]" allUniqueName="[Source].[Category Set Name].[All]" dimensionUniqueName="[Source]" displayFolder="" count="0" memberValueDatatype="130" unbalanced="0"/>
    <cacheHierarchy uniqueName="[Source].[Category Name]" caption="Category Name" attribute="1" defaultMemberUniqueName="[Source].[Category Name].[All]" allUniqueName="[Source].[Category Name].[All]" dimensionUniqueName="[Source]" displayFolder="" count="0" memberValueDatatype="130" unbalanced="0"/>
    <cacheHierarchy uniqueName="[Source].[Category1]" caption="Category1" attribute="1" defaultMemberUniqueName="[Source].[Category1].[All]" allUniqueName="[Source].[Category1].[All]" dimensionUniqueName="[Source]" displayFolder="" count="2" memberValueDatatype="130" unbalanced="0"/>
    <cacheHierarchy uniqueName="[Source].[Category2]" caption="Category2" attribute="1" defaultMemberUniqueName="[Source].[Category2].[All]" allUniqueName="[Source].[Category2].[All]" dimensionUniqueName="[Source]" displayFolder="" count="2" memberValueDatatype="130" unbalanced="0"/>
    <cacheHierarchy uniqueName="[Source].[End Item]" caption="End Item" attribute="1" defaultMemberUniqueName="[Source].[End Item].[All]" allUniqueName="[Source].[End Item].[All]" dimensionUniqueName="[Source]" displayFolder="" count="2" memberValueDatatype="130" unbalanced="0"/>
    <cacheHierarchy uniqueName="[Source].[Quantity]" caption="Quantity" attribute="1" defaultMemberUniqueName="[Source].[Quantity].[All]" allUniqueName="[Source].[Quantity].[All]" dimensionUniqueName="[Source]" displayFolder="" count="0" memberValueDatatype="130" unbalanced="0"/>
    <cacheHierarchy uniqueName="[Source].[Order Number]" caption="Order Number" attribute="1" defaultMemberUniqueName="[Source].[Order Number].[All]" allUniqueName="[Source].[Order Number].[All]" dimensionUniqueName="[Source]" displayFolder="" count="0" memberValueDatatype="130" unbalanced="0"/>
    <cacheHierarchy uniqueName="[Source].[Order Type]" caption="Order Type" attribute="1" defaultMemberUniqueName="[Source].[Order Type].[All]" allUniqueName="[Source].[Order Type].[All]" dimensionUniqueName="[Source]" displayFolder="" count="2" memberValueDatatype="130" unbalanced="0"/>
    <cacheHierarchy uniqueName="[Source].[End Order Number]" caption="End Order Number" attribute="1" defaultMemberUniqueName="[Source].[End Order Number].[All]" allUniqueName="[Source].[End Order Number].[All]" dimensionUniqueName="[Source]" displayFolder="" count="0" memberValueDatatype="130" unbalanced="0"/>
    <cacheHierarchy uniqueName="[Source].[Firm Type]" caption="Firm Type" attribute="1" defaultMemberUniqueName="[Source].[Firm Type].[All]" allUniqueName="[Source].[Firm Type].[All]" dimensionUniqueName="[Source]" displayFolder="" count="0" memberValueDatatype="130" unbalanced="0"/>
    <cacheHierarchy uniqueName="[Source].[Order Priority]" caption="Order Priority" attribute="1" defaultMemberUniqueName="[Source].[Order Priority].[All]" allUniqueName="[Source].[Order Priority].[All]" dimensionUniqueName="[Source]" displayFolder="" count="0" memberValueDatatype="130" unbalanced="0"/>
    <cacheHierarchy uniqueName="[Source].[Old Due Date]" caption="Old Due Date" attribute="1" defaultMemberUniqueName="[Source].[Old Due Date].[All]" allUniqueName="[Source].[Old Due Date].[All]" dimensionUniqueName="[Source]" displayFolder="" count="0" memberValueDatatype="130" unbalanced="0"/>
    <cacheHierarchy uniqueName="[Source].[Due Date]" caption="Due Date" attribute="1" defaultMemberUniqueName="[Source].[Due Date].[All]" allUniqueName="[Source].[Due Date].[All]" dimensionUniqueName="[Source]" displayFolder="" count="0" memberValueDatatype="130" unbalanced="0"/>
    <cacheHierarchy uniqueName="[Source].[Demand Scheduled Due Date]" caption="Demand Scheduled Due Date" attribute="1" defaultMemberUniqueName="[Source].[Demand Scheduled Due Date].[All]" allUniqueName="[Source].[Demand Scheduled Due Date].[All]" dimensionUniqueName="[Source]" displayFolder="" count="0" memberValueDatatype="130" unbalanced="0"/>
    <cacheHierarchy uniqueName="[Source].[Demand Satisfied Date]" caption="Demand Satisfied Date" attribute="1" defaultMemberUniqueName="[Source].[Demand Satisfied Date].[All]" allUniqueName="[Source].[Demand Satisfied Date].[All]" dimensionUniqueName="[Source]" displayFolder="" count="0" memberValueDatatype="130" unbalanced="0"/>
    <cacheHierarchy uniqueName="[Source].[Current Date]" caption="Current Date" attribute="1" defaultMemberUniqueName="[Source].[Current Date].[All]" allUniqueName="[Source].[Current Date].[All]" dimensionUniqueName="[Source]" displayFolder="" count="0" memberValueDatatype="130" unbalanced="0"/>
    <cacheHierarchy uniqueName="[Source].[From Date]" caption="From Date" attribute="1" defaultMemberUniqueName="[Source].[From Date].[All]" allUniqueName="[Source].[From Date].[All]" dimensionUniqueName="[Source]" displayFolder="" count="0" memberValueDatatype="130" unbalanced="0"/>
    <cacheHierarchy uniqueName="[Source].[To Date]" caption="To Date" attribute="1" defaultMemberUniqueName="[Source].[To Date].[All]" allUniqueName="[Source].[To Date].[All]" dimensionUniqueName="[Source]" displayFolder="" count="0" memberValueDatatype="130" unbalanced="0"/>
    <cacheHierarchy uniqueName="[Source].[Request Ship Date]" caption="Request Ship Date" attribute="1" defaultMemberUniqueName="[Source].[Request Ship Date].[All]" allUniqueName="[Source].[Request Ship Date].[All]" dimensionUniqueName="[Source]" displayFolder="" count="0" memberValueDatatype="130" unbalanced="0"/>
    <cacheHierarchy uniqueName="[Source].[Promise Ship Date]" caption="Promise Ship Date" attribute="1" defaultMemberUniqueName="[Source].[Promise Ship Date].[All]" allUniqueName="[Source].[Promise Ship Date].[All]" dimensionUniqueName="[Source]" displayFolder="" count="0" memberValueDatatype="130" unbalanced="0"/>
    <cacheHierarchy uniqueName="[Source].[Orig Sched Ship Date]" caption="Orig Sched Ship Date" attribute="1" defaultMemberUniqueName="[Source].[Orig Sched Ship Date].[All]" allUniqueName="[Source].[Orig Sched Ship Date].[All]" dimensionUniqueName="[Source]" displayFolder="" count="0" memberValueDatatype="130" unbalanced="0"/>
    <cacheHierarchy uniqueName="[Source].[Sched Ship Date]" caption="Sched Ship Date" attribute="1" defaultMemberUniqueName="[Source].[Sched Ship Date].[All]" allUniqueName="[Source].[Sched Ship Date].[All]" dimensionUniqueName="[Source]" displayFolder="" count="0" memberValueDatatype="130" unbalanced="0"/>
    <cacheHierarchy uniqueName="[Source].[Sched Arrival Date]" caption="Sched Arrival Date" attribute="1" defaultMemberUniqueName="[Source].[Sched Arrival Date].[All]" allUniqueName="[Source].[Sched Arrival Date].[All]" dimensionUniqueName="[Source]" displayFolder="" count="0" memberValueDatatype="130" unbalanced="0"/>
    <cacheHierarchy uniqueName="[Source].[New Dock Date]" caption="New Dock Date" attribute="1" defaultMemberUniqueName="[Source].[New Dock Date].[All]" allUniqueName="[Source].[New Dock Date].[All]" dimensionUniqueName="[Source]" displayFolder="" count="0" memberValueDatatype="130" unbalanced="0"/>
    <cacheHierarchy uniqueName="[Source].[Comp Demand Date]" caption="Comp Demand Date" attribute="1" defaultMemberUniqueName="[Source].[Comp Demand Date].[All]" allUniqueName="[Source].[Comp Demand Date].[All]" dimensionUniqueName="[Source]" displayFolder="" count="0" memberValueDatatype="130" unbalanced="0"/>
    <cacheHierarchy uniqueName="[Source].[Days Late]" caption="Days Late" attribute="1" defaultMemberUniqueName="[Source].[Days Late].[All]" allUniqueName="[Source].[Days Late].[All]" dimensionUniqueName="[Source]" displayFolder="" count="0" memberValueDatatype="130" unbalanced="0"/>
    <cacheHierarchy uniqueName="[Source].[Days Late Arrival]" caption="Days Late Arrival" attribute="1" defaultMemberUniqueName="[Source].[Days Late Arrival].[All]" allUniqueName="[Source].[Days Late Arrival].[All]" dimensionUniqueName="[Source]" displayFolder="" count="0" memberValueDatatype="130" unbalanced="0"/>
    <cacheHierarchy uniqueName="[Source].[Days Early B4 Ladate]" caption="Days Early B4 Ladate" attribute="1" defaultMemberUniqueName="[Source].[Days Early B4 Ladate].[All]" allUniqueName="[Source].[Days Early B4 Ladate].[All]" dimensionUniqueName="[Source]" displayFolder="" count="0" memberValueDatatype="130" unbalanced="0"/>
    <cacheHierarchy uniqueName="[Source].[Days Early Arriv]" caption="Days Early Arriv" attribute="1" defaultMemberUniqueName="[Source].[Days Early Arriv].[All]" allUniqueName="[Source].[Days Early Arriv].[All]" dimensionUniqueName="[Source]" displayFolder="" count="0" memberValueDatatype="130" unbalanced="0"/>
    <cacheHierarchy uniqueName="[Source].[Compression Days]" caption="Compression Days" attribute="1" defaultMemberUniqueName="[Source].[Compression Days].[All]" allUniqueName="[Source].[Compression Days].[All]" dimensionUniqueName="[Source]" displayFolder="" count="0" memberValueDatatype="130" unbalanced="0"/>
    <cacheHierarchy uniqueName="[Source].[Days Compressed]" caption="Days Compressed" attribute="1" defaultMemberUniqueName="[Source].[Days Compressed].[All]" allUniqueName="[Source].[Days Compressed].[All]" dimensionUniqueName="[Source]" displayFolder="" count="0" memberValueDatatype="130" unbalanced="0"/>
    <cacheHierarchy uniqueName="[Source].[Compression Pct]" caption="Compression Pct" attribute="1" defaultMemberUniqueName="[Source].[Compression Pct].[All]" allUniqueName="[Source].[Compression Pct].[All]" dimensionUniqueName="[Source]" displayFolder="" count="0" memberValueDatatype="130" unbalanced="0"/>
    <cacheHierarchy uniqueName="[Source].[Constraint Pct]" caption="Constraint Pct" attribute="1" defaultMemberUniqueName="[Source].[Constraint Pct].[All]" allUniqueName="[Source].[Constraint Pct].[All]" dimensionUniqueName="[Source]" displayFolder="" count="0" memberValueDatatype="130" unbalanced="0"/>
    <cacheHierarchy uniqueName="[Source].[Customer Name]" caption="Customer Name" attribute="1" defaultMemberUniqueName="[Source].[Customer Name].[All]" allUniqueName="[Source].[Customer Name].[All]" dimensionUniqueName="[Source]" displayFolder="" count="0" memberValueDatatype="130" unbalanced="0"/>
    <cacheHierarchy uniqueName="[Source].[Customer Site]" caption="Customer Site" attribute="1" defaultMemberUniqueName="[Source].[Customer Site].[All]" allUniqueName="[Source].[Customer Site].[All]" dimensionUniqueName="[Source]" displayFolder="" count="0" memberValueDatatype="130" unbalanced="0"/>
    <cacheHierarchy uniqueName="[Source].[Customer Item Name]" caption="Customer Item Name" attribute="1" defaultMemberUniqueName="[Source].[Customer Item Name].[All]" allUniqueName="[Source].[Customer Item Name].[All]" dimensionUniqueName="[Source]" displayFolder="" count="0" memberValueDatatype="130" unbalanced="0"/>
    <cacheHierarchy uniqueName="[Source].[Customer Fcst Qty]" caption="Customer Fcst Qty" attribute="1" defaultMemberUniqueName="[Source].[Customer Fcst Qty].[All]" allUniqueName="[Source].[Customer Fcst Qty].[All]" dimensionUniqueName="[Source]" displayFolder="" count="0" memberValueDatatype="130" unbalanced="0"/>
    <cacheHierarchy uniqueName="[Source].[Customer Order Fcst Qty]" caption="Customer Order Fcst Qty" attribute="1" defaultMemberUniqueName="[Source].[Customer Order Fcst Qty].[All]" allUniqueName="[Source].[Customer Order Fcst Qty].[All]" dimensionUniqueName="[Source]" displayFolder="" count="0" memberValueDatatype="130" unbalanced="0"/>
    <cacheHierarchy uniqueName="[Source].[Customer Po]" caption="Customer Po" attribute="1" defaultMemberUniqueName="[Source].[Customer Po].[All]" allUniqueName="[Source].[Customer Po].[All]" dimensionUniqueName="[Source]" displayFolder="" count="0" memberValueDatatype="130" unbalanced="0"/>
    <cacheHierarchy uniqueName="[Source].[Customer Po Release]" caption="Customer Po Release" attribute="1" defaultMemberUniqueName="[Source].[Customer Po Release].[All]" allUniqueName="[Source].[Customer Po Release].[All]" dimensionUniqueName="[Source]" displayFolder="" count="0" memberValueDatatype="130" unbalanced="0"/>
    <cacheHierarchy uniqueName="[Source].[Customer Po Line]" caption="Customer Po Line" attribute="1" defaultMemberUniqueName="[Source].[Customer Po Line].[All]" allUniqueName="[Source].[Customer Po Line].[All]" dimensionUniqueName="[Source]" displayFolder="" count="0" memberValueDatatype="130" unbalanced="0"/>
    <cacheHierarchy uniqueName="[Source].[Customer Po Quantity]" caption="Customer Po Quantity" attribute="1" defaultMemberUniqueName="[Source].[Customer Po Quantity].[All]" allUniqueName="[Source].[Customer Po Quantity].[All]" dimensionUniqueName="[Source]" displayFolder="" count="0" memberValueDatatype="130" unbalanced="0"/>
    <cacheHierarchy uniqueName="[Source].[Customer Po Creation Date]" caption="Customer Po Creation Date" attribute="1" defaultMemberUniqueName="[Source].[Customer Po Creation Date].[All]" allUniqueName="[Source].[Customer Po Creation Date].[All]" dimensionUniqueName="[Source]" displayFolder="" count="0" memberValueDatatype="130" unbalanced="0"/>
    <cacheHierarchy uniqueName="[Source].[Customer Po Updated Date]" caption="Customer Po Updated Date" attribute="1" defaultMemberUniqueName="[Source].[Customer Po Updated Date].[All]" allUniqueName="[Source].[Customer Po Updated Date].[All]" dimensionUniqueName="[Source]" displayFolder="" count="0" memberValueDatatype="130" unbalanced="0"/>
    <cacheHierarchy uniqueName="[Source].[Customer Po Cancel Date]" caption="Customer Po Cancel Date" attribute="1" defaultMemberUniqueName="[Source].[Customer Po Cancel Date].[All]" allUniqueName="[Source].[Customer Po Cancel Date].[All]" dimensionUniqueName="[Source]" displayFolder="" count="0" memberValueDatatype="130" unbalanced="0"/>
    <cacheHierarchy uniqueName="[Source].[Customer Po Need By Date]" caption="Customer Po Need By Date" attribute="1" defaultMemberUniqueName="[Source].[Customer Po Need By Date].[All]" allUniqueName="[Source].[Customer Po Need By Date].[All]" dimensionUniqueName="[Source]" displayFolder="" count="0" memberValueDatatype="130" unbalanced="0"/>
    <cacheHierarchy uniqueName="[Source].[Customer Po Receipt Date]" caption="Customer Po Receipt Date" attribute="1" defaultMemberUniqueName="[Source].[Customer Po Receipt Date].[All]" allUniqueName="[Source].[Customer Po Receipt Date].[All]" dimensionUniqueName="[Source]" displayFolder="" count="0" memberValueDatatype="130" unbalanced="0"/>
    <cacheHierarchy uniqueName="[Source].[Demand Class]" caption="Demand Class" attribute="1" defaultMemberUniqueName="[Source].[Demand Class].[All]" allUniqueName="[Source].[Demand Class].[All]" dimensionUniqueName="[Source]" displayFolder="" count="0" memberValueDatatype="130" unbalanced="0"/>
    <cacheHierarchy uniqueName="[Source].[Demand Organization Code]" caption="Demand Organization Code" attribute="1" defaultMemberUniqueName="[Source].[Demand Organization Code].[All]" allUniqueName="[Source].[Demand Organization Code].[All]" dimensionUniqueName="[Source]" displayFolder="" count="0" memberValueDatatype="130" unbalanced="0"/>
    <cacheHierarchy uniqueName="[Source].[Demand Quantity]" caption="Demand Quantity" attribute="1" defaultMemberUniqueName="[Source].[Demand Quantity].[All]" allUniqueName="[Source].[Demand Quantity].[All]" dimensionUniqueName="[Source]" displayFolder="" count="0" memberValueDatatype="130" unbalanced="0"/>
    <cacheHierarchy uniqueName="[Source].[Demand Date Quantity]" caption="Demand Date Quantity" attribute="1" defaultMemberUniqueName="[Source].[Demand Date Quantity].[All]" allUniqueName="[Source].[Demand Date Quantity].[All]" dimensionUniqueName="[Source]" displayFolder="" count="0" memberValueDatatype="130" unbalanced="0"/>
    <cacheHierarchy uniqueName="[Source].[Demand Schedule Item Name]" caption="Demand Schedule Item Name" attribute="1" defaultMemberUniqueName="[Source].[Demand Schedule Item Name].[All]" allUniqueName="[Source].[Demand Schedule Item Name].[All]" dimensionUniqueName="[Source]" displayFolder="" count="0" memberValueDatatype="130" unbalanced="0"/>
    <cacheHierarchy uniqueName="[Source].[Demand Schedule Order Number]" caption="Demand Schedule Order Number" attribute="1" defaultMemberUniqueName="[Source].[Demand Schedule Order Number].[All]" allUniqueName="[Source].[Demand Schedule Order Number].[All]" dimensionUniqueName="[Source]" displayFolder="" count="0" memberValueDatatype="130" unbalanced="0"/>
    <cacheHierarchy uniqueName="[Source].[Demand Schedule Org Code]" caption="Demand Schedule Org Code" attribute="1" defaultMemberUniqueName="[Source].[Demand Schedule Org Code].[All]" allUniqueName="[Source].[Demand Schedule Org Code].[All]" dimensionUniqueName="[Source]" displayFolder="" count="0" memberValueDatatype="130" unbalanced="0"/>
    <cacheHierarchy uniqueName="[Source].[Demand Schedule Qty]" caption="Demand Schedule Qty" attribute="1" defaultMemberUniqueName="[Source].[Demand Schedule Qty].[All]" allUniqueName="[Source].[Demand Schedule Qty].[All]" dimensionUniqueName="[Source]" displayFolder="" count="0" memberValueDatatype="130" unbalanced="0"/>
    <cacheHierarchy uniqueName="[Source].[Source Organization Code]" caption="Source Organization Code" attribute="1" defaultMemberUniqueName="[Source].[Source Organization Code].[All]" allUniqueName="[Source].[Source Organization Code].[All]" dimensionUniqueName="[Source]" displayFolder="" count="0" memberValueDatatype="130" unbalanced="0"/>
    <cacheHierarchy uniqueName="[Source].[Supply Organization Code]" caption="Supply Organization Code" attribute="1" defaultMemberUniqueName="[Source].[Supply Organization Code].[All]" allUniqueName="[Source].[Supply Organization Code].[All]" dimensionUniqueName="[Source]" displayFolder="" count="0" memberValueDatatype="130" unbalanced="0"/>
    <cacheHierarchy uniqueName="[Source].[Supply Commit Qty]" caption="Supply Commit Qty" attribute="1" defaultMemberUniqueName="[Source].[Supply Commit Qty].[All]" allUniqueName="[Source].[Supply Commit Qty].[All]" dimensionUniqueName="[Source]" displayFolder="" count="0" memberValueDatatype="130" unbalanced="0"/>
    <cacheHierarchy uniqueName="[Source].[Supply Item Segments]" caption="Supply Item Segments" attribute="1" defaultMemberUniqueName="[Source].[Supply Item Segments].[All]" allUniqueName="[Source].[Supply Item Segments].[All]" dimensionUniqueName="[Source]" displayFolder="" count="0" memberValueDatatype="130" unbalanced="0"/>
    <cacheHierarchy uniqueName="[Source].[Supply Order Type]" caption="Supply Order Type" attribute="1" defaultMemberUniqueName="[Source].[Supply Order Type].[All]" allUniqueName="[Source].[Supply Order Type].[All]" dimensionUniqueName="[Source]" displayFolder="" count="0" memberValueDatatype="130" unbalanced="0"/>
    <cacheHierarchy uniqueName="[Source].[Supply Planner Code]" caption="Supply Planner Code" attribute="1" defaultMemberUniqueName="[Source].[Supply Planner Code].[All]" allUniqueName="[Source].[Supply Planner Code].[All]" dimensionUniqueName="[Source]" displayFolder="" count="0" memberValueDatatype="130" unbalanced="0"/>
    <cacheHierarchy uniqueName="[Source].[Supply Planning Group]" caption="Supply Planning Group" attribute="1" defaultMemberUniqueName="[Source].[Supply Planning Group].[All]" allUniqueName="[Source].[Supply Planning Group].[All]" dimensionUniqueName="[Source]" displayFolder="" count="0" memberValueDatatype="130" unbalanced="0"/>
    <cacheHierarchy uniqueName="[Source].[Supply Project Number]" caption="Supply Project Number" attribute="1" defaultMemberUniqueName="[Source].[Supply Project Number].[All]" allUniqueName="[Source].[Supply Project Number].[All]" dimensionUniqueName="[Source]" displayFolder="" count="0" memberValueDatatype="130" unbalanced="0"/>
    <cacheHierarchy uniqueName="[Source].[Supply Source Org Code]" caption="Supply Source Org Code" attribute="1" defaultMemberUniqueName="[Source].[Supply Source Org Code].[All]" allUniqueName="[Source].[Supply Source Org Code].[All]" dimensionUniqueName="[Source]" displayFolder="" count="0" memberValueDatatype="130" unbalanced="0"/>
    <cacheHierarchy uniqueName="[Source].[Supply Supplier Name]" caption="Supply Supplier Name" attribute="1" defaultMemberUniqueName="[Source].[Supply Supplier Name].[All]" allUniqueName="[Source].[Supply Supplier Name].[All]" dimensionUniqueName="[Source]" displayFolder="" count="0" memberValueDatatype="130" unbalanced="0"/>
    <cacheHierarchy uniqueName="[Source].[Supply Supplier Site]" caption="Supply Supplier Site" attribute="1" defaultMemberUniqueName="[Source].[Supply Supplier Site].[All]" allUniqueName="[Source].[Supply Supplier Site].[All]" dimensionUniqueName="[Source]" displayFolder="" count="0" memberValueDatatype="130" unbalanced="0"/>
    <cacheHierarchy uniqueName="[Source].[Supply Task Number]" caption="Supply Task Number" attribute="1" defaultMemberUniqueName="[Source].[Supply Task Number].[All]" allUniqueName="[Source].[Supply Task Number].[All]" dimensionUniqueName="[Source]" displayFolder="" count="0" memberValueDatatype="130" unbalanced="0"/>
    <cacheHierarchy uniqueName="[Source].[Supplier Name]" caption="Supplier Name" attribute="1" defaultMemberUniqueName="[Source].[Supplier Name].[All]" allUniqueName="[Source].[Supplier Name].[All]" dimensionUniqueName="[Source]" displayFolder="" count="0" memberValueDatatype="130" unbalanced="0"/>
    <cacheHierarchy uniqueName="[Source].[Supplier Site]" caption="Supplier Site" attribute="1" defaultMemberUniqueName="[Source].[Supplier Site].[All]" allUniqueName="[Source].[Supplier Site].[All]" dimensionUniqueName="[Source]" displayFolder="" count="0" memberValueDatatype="130" unbalanced="0"/>
    <cacheHierarchy uniqueName="[Source].[Supplier So]" caption="Supplier So" attribute="1" defaultMemberUniqueName="[Source].[Supplier So].[All]" allUniqueName="[Source].[Supplier So].[All]" dimensionUniqueName="[Source]" displayFolder="" count="0" memberValueDatatype="130" unbalanced="0"/>
    <cacheHierarchy uniqueName="[Source].[Supplier So Creation Date]" caption="Supplier So Creation Date" attribute="1" defaultMemberUniqueName="[Source].[Supplier So Creation Date].[All]" allUniqueName="[Source].[Supplier So Creation Date].[All]" dimensionUniqueName="[Source]" displayFolder="" count="0" memberValueDatatype="130" unbalanced="0"/>
    <cacheHierarchy uniqueName="[Source].[Supplier So Line]" caption="Supplier So Line" attribute="1" defaultMemberUniqueName="[Source].[Supplier So Line].[All]" allUniqueName="[Source].[Supplier So Line].[All]" dimensionUniqueName="[Source]" displayFolder="" count="0" memberValueDatatype="130" unbalanced="0"/>
    <cacheHierarchy uniqueName="[Source].[Supplier Item Name]" caption="Supplier Item Name" attribute="1" defaultMemberUniqueName="[Source].[Supplier Item Name].[All]" allUniqueName="[Source].[Supplier Item Name].[All]" dimensionUniqueName="[Source]" displayFolder="" count="0" memberValueDatatype="130" unbalanced="0"/>
    <cacheHierarchy uniqueName="[Source].[Supplier So Quantity]" caption="Supplier So Quantity" attribute="1" defaultMemberUniqueName="[Source].[Supplier So Quantity].[All]" allUniqueName="[Source].[Supplier So Quantity].[All]" dimensionUniqueName="[Source]" displayFolder="" count="0" memberValueDatatype="130" unbalanced="0"/>
    <cacheHierarchy uniqueName="[Source].[Supplier So Receipt Date]" caption="Supplier So Receipt Date" attribute="1" defaultMemberUniqueName="[Source].[Supplier So Receipt Date].[All]" allUniqueName="[Source].[Supplier So Receipt Date].[All]" dimensionUniqueName="[Source]" displayFolder="" count="0" memberValueDatatype="130" unbalanced="0"/>
    <cacheHierarchy uniqueName="[Source].[Supplier So Ship Date]" caption="Supplier So Ship Date" attribute="1" defaultMemberUniqueName="[Source].[Supplier So Ship Date].[All]" allUniqueName="[Source].[Supplier So Ship Date].[All]" dimensionUniqueName="[Source]" displayFolder="" count="0" memberValueDatatype="130" unbalanced="0"/>
    <cacheHierarchy uniqueName="[Source].[Supplier Supply Commit Qty]" caption="Supplier Supply Commit Qty" attribute="1" defaultMemberUniqueName="[Source].[Supplier Supply Commit Qty].[All]" allUniqueName="[Source].[Supplier Supply Commit Qty].[All]" dimensionUniqueName="[Source]" displayFolder="" count="0" memberValueDatatype="130" unbalanced="0"/>
    <cacheHierarchy uniqueName="[Source].[Supplier Fcst Qty]" caption="Supplier Fcst Qty" attribute="1" defaultMemberUniqueName="[Source].[Supplier Fcst Qty].[All]" allUniqueName="[Source].[Supplier Fcst Qty].[All]" dimensionUniqueName="[Source]" displayFolder="" count="0" memberValueDatatype="130" unbalanced="0"/>
    <cacheHierarchy uniqueName="[Source].[Department Line Code]" caption="Department Line Code" attribute="1" defaultMemberUniqueName="[Source].[Department Line Code].[All]" allUniqueName="[Source].[Department Line Code].[All]" dimensionUniqueName="[Source]" displayFolder="" count="0" memberValueDatatype="130" unbalanced="0"/>
    <cacheHierarchy uniqueName="[Source].[Resource Type Code]" caption="Resource Type Code" attribute="1" defaultMemberUniqueName="[Source].[Resource Type Code].[All]" allUniqueName="[Source].[Resource Type Code].[All]" dimensionUniqueName="[Source]" displayFolder="" count="0" memberValueDatatype="130" unbalanced="0"/>
    <cacheHierarchy uniqueName="[Source].[Resource Code]" caption="Resource Code" attribute="1" defaultMemberUniqueName="[Source].[Resource Code].[All]" allUniqueName="[Source].[Resource Code].[All]" dimensionUniqueName="[Source]" displayFolder="" count="0" memberValueDatatype="130" unbalanced="0"/>
    <cacheHierarchy uniqueName="[Source].[Load Ratio]" caption="Load Ratio" attribute="1" defaultMemberUniqueName="[Source].[Load Ratio].[All]" allUniqueName="[Source].[Load Ratio].[All]" dimensionUniqueName="[Source]" displayFolder="" count="0" memberValueDatatype="130" unbalanced="0"/>
    <cacheHierarchy uniqueName="[Source].[Item Count]" caption="Item Count" attribute="1" defaultMemberUniqueName="[Source].[Item Count].[All]" allUniqueName="[Source].[Item Count].[All]" dimensionUniqueName="[Source]" displayFolder="" count="0" memberValueDatatype="20" unbalanced="0"/>
    <cacheHierarchy uniqueName="[Source].[End Item Count]" caption="End Item Count" attribute="1" defaultMemberUniqueName="[Source].[End Item Count].[All]" allUniqueName="[Source].[End Item Count].[All]" dimensionUniqueName="[Source]" displayFolder="" count="0" memberValueDatatype="20" unbalanced="0"/>
    <cacheHierarchy uniqueName="[Source].[Order Count]" caption="Order Count" attribute="1" defaultMemberUniqueName="[Source].[Order Count].[All]" allUniqueName="[Source].[Order Count].[All]" dimensionUniqueName="[Source]" displayFolder="" count="0" memberValueDatatype="20" unbalanced="0"/>
    <cacheHierarchy uniqueName="[Measures].[__XL_Count Source]" caption="__XL_Count Source" measure="1" displayFolder="" measureGroup="Source" count="0" hidden="1"/>
    <cacheHierarchy uniqueName="[Measures].[__No measures defined]" caption="__No measures defined" measure="1" displayFolder="" count="0" hidden="1"/>
    <cacheHierarchy uniqueName="[Measures].[Count of Item]" caption="Count of Item" measure="1" displayFolder="" measureGroup="Source" count="0" hidden="1">
      <extLst>
        <ext xmlns:x15="http://schemas.microsoft.com/office/spreadsheetml/2010/11/main" uri="{B97F6D7D-B522-45F9-BDA1-12C45D357490}">
          <x15:cacheHierarchy aggregatedColumn="8"/>
        </ext>
      </extLst>
    </cacheHierarchy>
    <cacheHierarchy uniqueName="[Measures].[Distinct Count of Item]" caption="Distinct Count of Item" measure="1" displayFolder="" measureGroup="Source" count="0" hidden="1">
      <extLst>
        <ext xmlns:x15="http://schemas.microsoft.com/office/spreadsheetml/2010/11/main" uri="{B97F6D7D-B522-45F9-BDA1-12C45D357490}">
          <x15:cacheHierarchy aggregatedColumn="8"/>
        </ext>
      </extLst>
    </cacheHierarchy>
    <cacheHierarchy uniqueName="[Measures].[Count of End Item]" caption="Count of End Item" measure="1" displayFolder="" measureGroup="Source" count="0" hidden="1">
      <extLst>
        <ext xmlns:x15="http://schemas.microsoft.com/office/spreadsheetml/2010/11/main" uri="{B97F6D7D-B522-45F9-BDA1-12C45D357490}">
          <x15:cacheHierarchy aggregatedColumn="14"/>
        </ext>
      </extLst>
    </cacheHierarchy>
    <cacheHierarchy uniqueName="[Measures].[Distinct Count of End Item]" caption="Distinct Count of End Item" measure="1" displayFolder="" measureGroup="Source" count="0" hidden="1">
      <extLst>
        <ext xmlns:x15="http://schemas.microsoft.com/office/spreadsheetml/2010/11/main" uri="{B97F6D7D-B522-45F9-BDA1-12C45D357490}">
          <x15:cacheHierarchy aggregatedColumn="14"/>
        </ext>
      </extLst>
    </cacheHierarchy>
    <cacheHierarchy uniqueName="[Measures].[Count of Order Number]" caption="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Distinct Count of Order Number]" caption="Distinct Count of Order Number" measure="1" displayFolder="" measureGroup="Source" count="0" oneField="1" hidden="1">
      <fieldsUsage count="1">
        <fieldUsage x="1"/>
      </fieldsUsage>
      <extLst>
        <ext xmlns:x15="http://schemas.microsoft.com/office/spreadsheetml/2010/11/main" uri="{B97F6D7D-B522-45F9-BDA1-12C45D357490}">
          <x15:cacheHierarchy aggregatedColumn="16"/>
        </ext>
      </extLst>
    </cacheHierarchy>
    <cacheHierarchy uniqueName="[Measures].[Count of Exception Type]" caption="Count of Exception Type" measure="1" displayFolder="" measureGroup="Source" count="0" hidden="1">
      <extLst>
        <ext xmlns:x15="http://schemas.microsoft.com/office/spreadsheetml/2010/11/main" uri="{B97F6D7D-B522-45F9-BDA1-12C45D357490}">
          <x15:cacheHierarchy aggregatedColumn="6"/>
        </ext>
      </extLst>
    </cacheHierarchy>
  </cacheHierarchies>
  <kpis count="0"/>
  <dimensions count="2">
    <dimension measure="1" name="Measures" uniqueName="[Measures]" caption="Measures"/>
    <dimension name="Source" uniqueName="[Source]" caption="Source"/>
  </dimensions>
  <measureGroups count="1">
    <measureGroup name="Source" caption="Sourc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Author" refreshedDate="44868.438559953705" createdVersion="8" refreshedVersion="8" minRefreshableVersion="3" recordCount="0" supportSubquery="1" supportAdvancedDrill="1" xr:uid="{C85528A4-CCE1-4C40-B37D-FBABE8F2E3A1}">
  <cacheSource type="external" connectionId="1"/>
  <cacheFields count="3">
    <cacheField name="[Source].[Organization Code].[Organization Code]" caption="Organization Code" numFmtId="0" hierarchy="2" level="1">
      <sharedItems count="1">
        <s v="N/A"/>
      </sharedItems>
    </cacheField>
    <cacheField name="[Measures].[Count of Exception Type]" caption="Count of Exception Type" numFmtId="0" hierarchy="103" level="32767"/>
    <cacheField name="[Source].[Exception Group].[Exception Group]" caption="Exception Group" numFmtId="0" hierarchy="5" level="1">
      <sharedItems containsSemiMixedTypes="0" containsNonDate="0" containsString="0"/>
    </cacheField>
  </cacheFields>
  <cacheHierarchies count="104">
    <cacheHierarchy uniqueName="[Source].[Planning Instance]" caption="Planning Instance" attribute="1" defaultMemberUniqueName="[Source].[Planning Instance].[All]" allUniqueName="[Source].[Planning Instance].[All]" dimensionUniqueName="[Source]" displayFolder="" count="0" memberValueDatatype="130" unbalanced="0"/>
    <cacheHierarchy uniqueName="[Source].[Plan Name]" caption="Plan Name" attribute="1" defaultMemberUniqueName="[Source].[Plan Name].[All]" allUniqueName="[Source].[Plan Name].[All]" dimensionUniqueName="[Source]" displayFolder="" count="0" memberValueDatatype="130" unbalanced="0"/>
    <cacheHierarchy uniqueName="[Source].[Organization Code]" caption="Organization Code" attribute="1" defaultMemberUniqueName="[Source].[Organization Code].[All]" allUniqueName="[Source].[Organization Code].[All]" dimensionUniqueName="[Source]" displayFolder="" count="2" memberValueDatatype="130" unbalanced="0">
      <fieldsUsage count="2">
        <fieldUsage x="-1"/>
        <fieldUsage x="0"/>
      </fieldsUsage>
    </cacheHierarchy>
    <cacheHierarchy uniqueName="[Source].[Planner Code]" caption="Planner Code" attribute="1" defaultMemberUniqueName="[Source].[Planner Code].[All]" allUniqueName="[Source].[Planner Code].[All]" dimensionUniqueName="[Source]" displayFolder="" count="2" memberValueDatatype="130" unbalanced="0"/>
    <cacheHierarchy uniqueName="[Source].[Buyer Name]" caption="Buyer Name" attribute="1" defaultMemberUniqueName="[Source].[Buyer Name].[All]" allUniqueName="[Source].[Buyer Name].[All]" dimensionUniqueName="[Source]" displayFolder="" count="0" memberValueDatatype="130" unbalanced="0"/>
    <cacheHierarchy uniqueName="[Source].[Exception Group]" caption="Exception Group" attribute="1" defaultMemberUniqueName="[Source].[Exception Group].[All]" allUniqueName="[Source].[Exception Group].[All]" dimensionUniqueName="[Source]" displayFolder="" count="2" memberValueDatatype="130" unbalanced="0">
      <fieldsUsage count="2">
        <fieldUsage x="-1"/>
        <fieldUsage x="2"/>
      </fieldsUsage>
    </cacheHierarchy>
    <cacheHierarchy uniqueName="[Source].[Exception Type]" caption="Exception Type" attribute="1" defaultMemberUniqueName="[Source].[Exception Type].[All]" allUniqueName="[Source].[Exception Type].[All]" dimensionUniqueName="[Source]" displayFolder="" count="2" memberValueDatatype="130" unbalanced="0"/>
    <cacheHierarchy uniqueName="[Source].[Action Taken]" caption="Action Taken" attribute="1" defaultMemberUniqueName="[Source].[Action Taken].[All]" allUniqueName="[Source].[Action Taken].[All]" dimensionUniqueName="[Source]" displayFolder="" count="0" memberValueDatatype="130" unbalanced="0"/>
    <cacheHierarchy uniqueName="[Source].[Item]" caption="Item" attribute="1" defaultMemberUniqueName="[Source].[Item].[All]" allUniqueName="[Source].[Item].[All]" dimensionUniqueName="[Source]" displayFolder="" count="2" memberValueDatatype="130" unbalanced="0"/>
    <cacheHierarchy uniqueName="[Source].[Item Description]" caption="Item Description" attribute="1" defaultMemberUniqueName="[Source].[Item Description].[All]" allUniqueName="[Source].[Item Description].[All]" dimensionUniqueName="[Source]" displayFolder="" count="0" memberValueDatatype="130" unbalanced="0"/>
    <cacheHierarchy uniqueName="[Source].[Category Set Name]" caption="Category Set Name" attribute="1" defaultMemberUniqueName="[Source].[Category Set Name].[All]" allUniqueName="[Source].[Category Set Name].[All]" dimensionUniqueName="[Source]" displayFolder="" count="0" memberValueDatatype="130" unbalanced="0"/>
    <cacheHierarchy uniqueName="[Source].[Category Name]" caption="Category Name" attribute="1" defaultMemberUniqueName="[Source].[Category Name].[All]" allUniqueName="[Source].[Category Name].[All]" dimensionUniqueName="[Source]" displayFolder="" count="0" memberValueDatatype="130" unbalanced="0"/>
    <cacheHierarchy uniqueName="[Source].[Category1]" caption="Category1" attribute="1" defaultMemberUniqueName="[Source].[Category1].[All]" allUniqueName="[Source].[Category1].[All]" dimensionUniqueName="[Source]" displayFolder="" count="2" memberValueDatatype="130" unbalanced="0"/>
    <cacheHierarchy uniqueName="[Source].[Category2]" caption="Category2" attribute="1" defaultMemberUniqueName="[Source].[Category2].[All]" allUniqueName="[Source].[Category2].[All]" dimensionUniqueName="[Source]" displayFolder="" count="2" memberValueDatatype="130" unbalanced="0"/>
    <cacheHierarchy uniqueName="[Source].[End Item]" caption="End Item" attribute="1" defaultMemberUniqueName="[Source].[End Item].[All]" allUniqueName="[Source].[End Item].[All]" dimensionUniqueName="[Source]" displayFolder="" count="2" memberValueDatatype="130" unbalanced="0"/>
    <cacheHierarchy uniqueName="[Source].[Quantity]" caption="Quantity" attribute="1" defaultMemberUniqueName="[Source].[Quantity].[All]" allUniqueName="[Source].[Quantity].[All]" dimensionUniqueName="[Source]" displayFolder="" count="0" memberValueDatatype="130" unbalanced="0"/>
    <cacheHierarchy uniqueName="[Source].[Order Number]" caption="Order Number" attribute="1" defaultMemberUniqueName="[Source].[Order Number].[All]" allUniqueName="[Source].[Order Number].[All]" dimensionUniqueName="[Source]" displayFolder="" count="0" memberValueDatatype="130" unbalanced="0"/>
    <cacheHierarchy uniqueName="[Source].[Order Type]" caption="Order Type" attribute="1" defaultMemberUniqueName="[Source].[Order Type].[All]" allUniqueName="[Source].[Order Type].[All]" dimensionUniqueName="[Source]" displayFolder="" count="2" memberValueDatatype="130" unbalanced="0"/>
    <cacheHierarchy uniqueName="[Source].[End Order Number]" caption="End Order Number" attribute="1" defaultMemberUniqueName="[Source].[End Order Number].[All]" allUniqueName="[Source].[End Order Number].[All]" dimensionUniqueName="[Source]" displayFolder="" count="0" memberValueDatatype="130" unbalanced="0"/>
    <cacheHierarchy uniqueName="[Source].[Firm Type]" caption="Firm Type" attribute="1" defaultMemberUniqueName="[Source].[Firm Type].[All]" allUniqueName="[Source].[Firm Type].[All]" dimensionUniqueName="[Source]" displayFolder="" count="0" memberValueDatatype="130" unbalanced="0"/>
    <cacheHierarchy uniqueName="[Source].[Order Priority]" caption="Order Priority" attribute="1" defaultMemberUniqueName="[Source].[Order Priority].[All]" allUniqueName="[Source].[Order Priority].[All]" dimensionUniqueName="[Source]" displayFolder="" count="0" memberValueDatatype="130" unbalanced="0"/>
    <cacheHierarchy uniqueName="[Source].[Old Due Date]" caption="Old Due Date" attribute="1" defaultMemberUniqueName="[Source].[Old Due Date].[All]" allUniqueName="[Source].[Old Due Date].[All]" dimensionUniqueName="[Source]" displayFolder="" count="0" memberValueDatatype="130" unbalanced="0"/>
    <cacheHierarchy uniqueName="[Source].[Due Date]" caption="Due Date" attribute="1" defaultMemberUniqueName="[Source].[Due Date].[All]" allUniqueName="[Source].[Due Date].[All]" dimensionUniqueName="[Source]" displayFolder="" count="0" memberValueDatatype="130" unbalanced="0"/>
    <cacheHierarchy uniqueName="[Source].[Demand Scheduled Due Date]" caption="Demand Scheduled Due Date" attribute="1" defaultMemberUniqueName="[Source].[Demand Scheduled Due Date].[All]" allUniqueName="[Source].[Demand Scheduled Due Date].[All]" dimensionUniqueName="[Source]" displayFolder="" count="0" memberValueDatatype="130" unbalanced="0"/>
    <cacheHierarchy uniqueName="[Source].[Demand Satisfied Date]" caption="Demand Satisfied Date" attribute="1" defaultMemberUniqueName="[Source].[Demand Satisfied Date].[All]" allUniqueName="[Source].[Demand Satisfied Date].[All]" dimensionUniqueName="[Source]" displayFolder="" count="0" memberValueDatatype="130" unbalanced="0"/>
    <cacheHierarchy uniqueName="[Source].[Current Date]" caption="Current Date" attribute="1" defaultMemberUniqueName="[Source].[Current Date].[All]" allUniqueName="[Source].[Current Date].[All]" dimensionUniqueName="[Source]" displayFolder="" count="0" memberValueDatatype="130" unbalanced="0"/>
    <cacheHierarchy uniqueName="[Source].[From Date]" caption="From Date" attribute="1" defaultMemberUniqueName="[Source].[From Date].[All]" allUniqueName="[Source].[From Date].[All]" dimensionUniqueName="[Source]" displayFolder="" count="0" memberValueDatatype="130" unbalanced="0"/>
    <cacheHierarchy uniqueName="[Source].[To Date]" caption="To Date" attribute="1" defaultMemberUniqueName="[Source].[To Date].[All]" allUniqueName="[Source].[To Date].[All]" dimensionUniqueName="[Source]" displayFolder="" count="0" memberValueDatatype="130" unbalanced="0"/>
    <cacheHierarchy uniqueName="[Source].[Request Ship Date]" caption="Request Ship Date" attribute="1" defaultMemberUniqueName="[Source].[Request Ship Date].[All]" allUniqueName="[Source].[Request Ship Date].[All]" dimensionUniqueName="[Source]" displayFolder="" count="0" memberValueDatatype="130" unbalanced="0"/>
    <cacheHierarchy uniqueName="[Source].[Promise Ship Date]" caption="Promise Ship Date" attribute="1" defaultMemberUniqueName="[Source].[Promise Ship Date].[All]" allUniqueName="[Source].[Promise Ship Date].[All]" dimensionUniqueName="[Source]" displayFolder="" count="0" memberValueDatatype="130" unbalanced="0"/>
    <cacheHierarchy uniqueName="[Source].[Orig Sched Ship Date]" caption="Orig Sched Ship Date" attribute="1" defaultMemberUniqueName="[Source].[Orig Sched Ship Date].[All]" allUniqueName="[Source].[Orig Sched Ship Date].[All]" dimensionUniqueName="[Source]" displayFolder="" count="0" memberValueDatatype="130" unbalanced="0"/>
    <cacheHierarchy uniqueName="[Source].[Sched Ship Date]" caption="Sched Ship Date" attribute="1" defaultMemberUniqueName="[Source].[Sched Ship Date].[All]" allUniqueName="[Source].[Sched Ship Date].[All]" dimensionUniqueName="[Source]" displayFolder="" count="0" memberValueDatatype="130" unbalanced="0"/>
    <cacheHierarchy uniqueName="[Source].[Sched Arrival Date]" caption="Sched Arrival Date" attribute="1" defaultMemberUniqueName="[Source].[Sched Arrival Date].[All]" allUniqueName="[Source].[Sched Arrival Date].[All]" dimensionUniqueName="[Source]" displayFolder="" count="0" memberValueDatatype="130" unbalanced="0"/>
    <cacheHierarchy uniqueName="[Source].[New Dock Date]" caption="New Dock Date" attribute="1" defaultMemberUniqueName="[Source].[New Dock Date].[All]" allUniqueName="[Source].[New Dock Date].[All]" dimensionUniqueName="[Source]" displayFolder="" count="0" memberValueDatatype="130" unbalanced="0"/>
    <cacheHierarchy uniqueName="[Source].[Comp Demand Date]" caption="Comp Demand Date" attribute="1" defaultMemberUniqueName="[Source].[Comp Demand Date].[All]" allUniqueName="[Source].[Comp Demand Date].[All]" dimensionUniqueName="[Source]" displayFolder="" count="0" memberValueDatatype="130" unbalanced="0"/>
    <cacheHierarchy uniqueName="[Source].[Days Late]" caption="Days Late" attribute="1" defaultMemberUniqueName="[Source].[Days Late].[All]" allUniqueName="[Source].[Days Late].[All]" dimensionUniqueName="[Source]" displayFolder="" count="0" memberValueDatatype="130" unbalanced="0"/>
    <cacheHierarchy uniqueName="[Source].[Days Late Arrival]" caption="Days Late Arrival" attribute="1" defaultMemberUniqueName="[Source].[Days Late Arrival].[All]" allUniqueName="[Source].[Days Late Arrival].[All]" dimensionUniqueName="[Source]" displayFolder="" count="0" memberValueDatatype="130" unbalanced="0"/>
    <cacheHierarchy uniqueName="[Source].[Days Early B4 Ladate]" caption="Days Early B4 Ladate" attribute="1" defaultMemberUniqueName="[Source].[Days Early B4 Ladate].[All]" allUniqueName="[Source].[Days Early B4 Ladate].[All]" dimensionUniqueName="[Source]" displayFolder="" count="0" memberValueDatatype="130" unbalanced="0"/>
    <cacheHierarchy uniqueName="[Source].[Days Early Arriv]" caption="Days Early Arriv" attribute="1" defaultMemberUniqueName="[Source].[Days Early Arriv].[All]" allUniqueName="[Source].[Days Early Arriv].[All]" dimensionUniqueName="[Source]" displayFolder="" count="0" memberValueDatatype="130" unbalanced="0"/>
    <cacheHierarchy uniqueName="[Source].[Compression Days]" caption="Compression Days" attribute="1" defaultMemberUniqueName="[Source].[Compression Days].[All]" allUniqueName="[Source].[Compression Days].[All]" dimensionUniqueName="[Source]" displayFolder="" count="0" memberValueDatatype="130" unbalanced="0"/>
    <cacheHierarchy uniqueName="[Source].[Days Compressed]" caption="Days Compressed" attribute="1" defaultMemberUniqueName="[Source].[Days Compressed].[All]" allUniqueName="[Source].[Days Compressed].[All]" dimensionUniqueName="[Source]" displayFolder="" count="0" memberValueDatatype="130" unbalanced="0"/>
    <cacheHierarchy uniqueName="[Source].[Compression Pct]" caption="Compression Pct" attribute="1" defaultMemberUniqueName="[Source].[Compression Pct].[All]" allUniqueName="[Source].[Compression Pct].[All]" dimensionUniqueName="[Source]" displayFolder="" count="0" memberValueDatatype="130" unbalanced="0"/>
    <cacheHierarchy uniqueName="[Source].[Constraint Pct]" caption="Constraint Pct" attribute="1" defaultMemberUniqueName="[Source].[Constraint Pct].[All]" allUniqueName="[Source].[Constraint Pct].[All]" dimensionUniqueName="[Source]" displayFolder="" count="0" memberValueDatatype="130" unbalanced="0"/>
    <cacheHierarchy uniqueName="[Source].[Customer Name]" caption="Customer Name" attribute="1" defaultMemberUniqueName="[Source].[Customer Name].[All]" allUniqueName="[Source].[Customer Name].[All]" dimensionUniqueName="[Source]" displayFolder="" count="0" memberValueDatatype="130" unbalanced="0"/>
    <cacheHierarchy uniqueName="[Source].[Customer Site]" caption="Customer Site" attribute="1" defaultMemberUniqueName="[Source].[Customer Site].[All]" allUniqueName="[Source].[Customer Site].[All]" dimensionUniqueName="[Source]" displayFolder="" count="0" memberValueDatatype="130" unbalanced="0"/>
    <cacheHierarchy uniqueName="[Source].[Customer Item Name]" caption="Customer Item Name" attribute="1" defaultMemberUniqueName="[Source].[Customer Item Name].[All]" allUniqueName="[Source].[Customer Item Name].[All]" dimensionUniqueName="[Source]" displayFolder="" count="0" memberValueDatatype="130" unbalanced="0"/>
    <cacheHierarchy uniqueName="[Source].[Customer Fcst Qty]" caption="Customer Fcst Qty" attribute="1" defaultMemberUniqueName="[Source].[Customer Fcst Qty].[All]" allUniqueName="[Source].[Customer Fcst Qty].[All]" dimensionUniqueName="[Source]" displayFolder="" count="0" memberValueDatatype="130" unbalanced="0"/>
    <cacheHierarchy uniqueName="[Source].[Customer Order Fcst Qty]" caption="Customer Order Fcst Qty" attribute="1" defaultMemberUniqueName="[Source].[Customer Order Fcst Qty].[All]" allUniqueName="[Source].[Customer Order Fcst Qty].[All]" dimensionUniqueName="[Source]" displayFolder="" count="0" memberValueDatatype="130" unbalanced="0"/>
    <cacheHierarchy uniqueName="[Source].[Customer Po]" caption="Customer Po" attribute="1" defaultMemberUniqueName="[Source].[Customer Po].[All]" allUniqueName="[Source].[Customer Po].[All]" dimensionUniqueName="[Source]" displayFolder="" count="0" memberValueDatatype="130" unbalanced="0"/>
    <cacheHierarchy uniqueName="[Source].[Customer Po Release]" caption="Customer Po Release" attribute="1" defaultMemberUniqueName="[Source].[Customer Po Release].[All]" allUniqueName="[Source].[Customer Po Release].[All]" dimensionUniqueName="[Source]" displayFolder="" count="0" memberValueDatatype="130" unbalanced="0"/>
    <cacheHierarchy uniqueName="[Source].[Customer Po Line]" caption="Customer Po Line" attribute="1" defaultMemberUniqueName="[Source].[Customer Po Line].[All]" allUniqueName="[Source].[Customer Po Line].[All]" dimensionUniqueName="[Source]" displayFolder="" count="0" memberValueDatatype="130" unbalanced="0"/>
    <cacheHierarchy uniqueName="[Source].[Customer Po Quantity]" caption="Customer Po Quantity" attribute="1" defaultMemberUniqueName="[Source].[Customer Po Quantity].[All]" allUniqueName="[Source].[Customer Po Quantity].[All]" dimensionUniqueName="[Source]" displayFolder="" count="0" memberValueDatatype="130" unbalanced="0"/>
    <cacheHierarchy uniqueName="[Source].[Customer Po Creation Date]" caption="Customer Po Creation Date" attribute="1" defaultMemberUniqueName="[Source].[Customer Po Creation Date].[All]" allUniqueName="[Source].[Customer Po Creation Date].[All]" dimensionUniqueName="[Source]" displayFolder="" count="0" memberValueDatatype="130" unbalanced="0"/>
    <cacheHierarchy uniqueName="[Source].[Customer Po Updated Date]" caption="Customer Po Updated Date" attribute="1" defaultMemberUniqueName="[Source].[Customer Po Updated Date].[All]" allUniqueName="[Source].[Customer Po Updated Date].[All]" dimensionUniqueName="[Source]" displayFolder="" count="0" memberValueDatatype="130" unbalanced="0"/>
    <cacheHierarchy uniqueName="[Source].[Customer Po Cancel Date]" caption="Customer Po Cancel Date" attribute="1" defaultMemberUniqueName="[Source].[Customer Po Cancel Date].[All]" allUniqueName="[Source].[Customer Po Cancel Date].[All]" dimensionUniqueName="[Source]" displayFolder="" count="0" memberValueDatatype="130" unbalanced="0"/>
    <cacheHierarchy uniqueName="[Source].[Customer Po Need By Date]" caption="Customer Po Need By Date" attribute="1" defaultMemberUniqueName="[Source].[Customer Po Need By Date].[All]" allUniqueName="[Source].[Customer Po Need By Date].[All]" dimensionUniqueName="[Source]" displayFolder="" count="0" memberValueDatatype="130" unbalanced="0"/>
    <cacheHierarchy uniqueName="[Source].[Customer Po Receipt Date]" caption="Customer Po Receipt Date" attribute="1" defaultMemberUniqueName="[Source].[Customer Po Receipt Date].[All]" allUniqueName="[Source].[Customer Po Receipt Date].[All]" dimensionUniqueName="[Source]" displayFolder="" count="0" memberValueDatatype="130" unbalanced="0"/>
    <cacheHierarchy uniqueName="[Source].[Demand Class]" caption="Demand Class" attribute="1" defaultMemberUniqueName="[Source].[Demand Class].[All]" allUniqueName="[Source].[Demand Class].[All]" dimensionUniqueName="[Source]" displayFolder="" count="0" memberValueDatatype="130" unbalanced="0"/>
    <cacheHierarchy uniqueName="[Source].[Demand Organization Code]" caption="Demand Organization Code" attribute="1" defaultMemberUniqueName="[Source].[Demand Organization Code].[All]" allUniqueName="[Source].[Demand Organization Code].[All]" dimensionUniqueName="[Source]" displayFolder="" count="0" memberValueDatatype="130" unbalanced="0"/>
    <cacheHierarchy uniqueName="[Source].[Demand Quantity]" caption="Demand Quantity" attribute="1" defaultMemberUniqueName="[Source].[Demand Quantity].[All]" allUniqueName="[Source].[Demand Quantity].[All]" dimensionUniqueName="[Source]" displayFolder="" count="0" memberValueDatatype="130" unbalanced="0"/>
    <cacheHierarchy uniqueName="[Source].[Demand Date Quantity]" caption="Demand Date Quantity" attribute="1" defaultMemberUniqueName="[Source].[Demand Date Quantity].[All]" allUniqueName="[Source].[Demand Date Quantity].[All]" dimensionUniqueName="[Source]" displayFolder="" count="0" memberValueDatatype="130" unbalanced="0"/>
    <cacheHierarchy uniqueName="[Source].[Demand Schedule Item Name]" caption="Demand Schedule Item Name" attribute="1" defaultMemberUniqueName="[Source].[Demand Schedule Item Name].[All]" allUniqueName="[Source].[Demand Schedule Item Name].[All]" dimensionUniqueName="[Source]" displayFolder="" count="0" memberValueDatatype="130" unbalanced="0"/>
    <cacheHierarchy uniqueName="[Source].[Demand Schedule Order Number]" caption="Demand Schedule Order Number" attribute="1" defaultMemberUniqueName="[Source].[Demand Schedule Order Number].[All]" allUniqueName="[Source].[Demand Schedule Order Number].[All]" dimensionUniqueName="[Source]" displayFolder="" count="0" memberValueDatatype="130" unbalanced="0"/>
    <cacheHierarchy uniqueName="[Source].[Demand Schedule Org Code]" caption="Demand Schedule Org Code" attribute="1" defaultMemberUniqueName="[Source].[Demand Schedule Org Code].[All]" allUniqueName="[Source].[Demand Schedule Org Code].[All]" dimensionUniqueName="[Source]" displayFolder="" count="0" memberValueDatatype="130" unbalanced="0"/>
    <cacheHierarchy uniqueName="[Source].[Demand Schedule Qty]" caption="Demand Schedule Qty" attribute="1" defaultMemberUniqueName="[Source].[Demand Schedule Qty].[All]" allUniqueName="[Source].[Demand Schedule Qty].[All]" dimensionUniqueName="[Source]" displayFolder="" count="0" memberValueDatatype="130" unbalanced="0"/>
    <cacheHierarchy uniqueName="[Source].[Source Organization Code]" caption="Source Organization Code" attribute="1" defaultMemberUniqueName="[Source].[Source Organization Code].[All]" allUniqueName="[Source].[Source Organization Code].[All]" dimensionUniqueName="[Source]" displayFolder="" count="0" memberValueDatatype="130" unbalanced="0"/>
    <cacheHierarchy uniqueName="[Source].[Supply Organization Code]" caption="Supply Organization Code" attribute="1" defaultMemberUniqueName="[Source].[Supply Organization Code].[All]" allUniqueName="[Source].[Supply Organization Code].[All]" dimensionUniqueName="[Source]" displayFolder="" count="0" memberValueDatatype="130" unbalanced="0"/>
    <cacheHierarchy uniqueName="[Source].[Supply Commit Qty]" caption="Supply Commit Qty" attribute="1" defaultMemberUniqueName="[Source].[Supply Commit Qty].[All]" allUniqueName="[Source].[Supply Commit Qty].[All]" dimensionUniqueName="[Source]" displayFolder="" count="0" memberValueDatatype="130" unbalanced="0"/>
    <cacheHierarchy uniqueName="[Source].[Supply Item Segments]" caption="Supply Item Segments" attribute="1" defaultMemberUniqueName="[Source].[Supply Item Segments].[All]" allUniqueName="[Source].[Supply Item Segments].[All]" dimensionUniqueName="[Source]" displayFolder="" count="0" memberValueDatatype="130" unbalanced="0"/>
    <cacheHierarchy uniqueName="[Source].[Supply Order Type]" caption="Supply Order Type" attribute="1" defaultMemberUniqueName="[Source].[Supply Order Type].[All]" allUniqueName="[Source].[Supply Order Type].[All]" dimensionUniqueName="[Source]" displayFolder="" count="0" memberValueDatatype="130" unbalanced="0"/>
    <cacheHierarchy uniqueName="[Source].[Supply Planner Code]" caption="Supply Planner Code" attribute="1" defaultMemberUniqueName="[Source].[Supply Planner Code].[All]" allUniqueName="[Source].[Supply Planner Code].[All]" dimensionUniqueName="[Source]" displayFolder="" count="0" memberValueDatatype="130" unbalanced="0"/>
    <cacheHierarchy uniqueName="[Source].[Supply Planning Group]" caption="Supply Planning Group" attribute="1" defaultMemberUniqueName="[Source].[Supply Planning Group].[All]" allUniqueName="[Source].[Supply Planning Group].[All]" dimensionUniqueName="[Source]" displayFolder="" count="0" memberValueDatatype="130" unbalanced="0"/>
    <cacheHierarchy uniqueName="[Source].[Supply Project Number]" caption="Supply Project Number" attribute="1" defaultMemberUniqueName="[Source].[Supply Project Number].[All]" allUniqueName="[Source].[Supply Project Number].[All]" dimensionUniqueName="[Source]" displayFolder="" count="0" memberValueDatatype="130" unbalanced="0"/>
    <cacheHierarchy uniqueName="[Source].[Supply Source Org Code]" caption="Supply Source Org Code" attribute="1" defaultMemberUniqueName="[Source].[Supply Source Org Code].[All]" allUniqueName="[Source].[Supply Source Org Code].[All]" dimensionUniqueName="[Source]" displayFolder="" count="0" memberValueDatatype="130" unbalanced="0"/>
    <cacheHierarchy uniqueName="[Source].[Supply Supplier Name]" caption="Supply Supplier Name" attribute="1" defaultMemberUniqueName="[Source].[Supply Supplier Name].[All]" allUniqueName="[Source].[Supply Supplier Name].[All]" dimensionUniqueName="[Source]" displayFolder="" count="0" memberValueDatatype="130" unbalanced="0"/>
    <cacheHierarchy uniqueName="[Source].[Supply Supplier Site]" caption="Supply Supplier Site" attribute="1" defaultMemberUniqueName="[Source].[Supply Supplier Site].[All]" allUniqueName="[Source].[Supply Supplier Site].[All]" dimensionUniqueName="[Source]" displayFolder="" count="0" memberValueDatatype="130" unbalanced="0"/>
    <cacheHierarchy uniqueName="[Source].[Supply Task Number]" caption="Supply Task Number" attribute="1" defaultMemberUniqueName="[Source].[Supply Task Number].[All]" allUniqueName="[Source].[Supply Task Number].[All]" dimensionUniqueName="[Source]" displayFolder="" count="0" memberValueDatatype="130" unbalanced="0"/>
    <cacheHierarchy uniqueName="[Source].[Supplier Name]" caption="Supplier Name" attribute="1" defaultMemberUniqueName="[Source].[Supplier Name].[All]" allUniqueName="[Source].[Supplier Name].[All]" dimensionUniqueName="[Source]" displayFolder="" count="0" memberValueDatatype="130" unbalanced="0"/>
    <cacheHierarchy uniqueName="[Source].[Supplier Site]" caption="Supplier Site" attribute="1" defaultMemberUniqueName="[Source].[Supplier Site].[All]" allUniqueName="[Source].[Supplier Site].[All]" dimensionUniqueName="[Source]" displayFolder="" count="0" memberValueDatatype="130" unbalanced="0"/>
    <cacheHierarchy uniqueName="[Source].[Supplier So]" caption="Supplier So" attribute="1" defaultMemberUniqueName="[Source].[Supplier So].[All]" allUniqueName="[Source].[Supplier So].[All]" dimensionUniqueName="[Source]" displayFolder="" count="0" memberValueDatatype="130" unbalanced="0"/>
    <cacheHierarchy uniqueName="[Source].[Supplier So Creation Date]" caption="Supplier So Creation Date" attribute="1" defaultMemberUniqueName="[Source].[Supplier So Creation Date].[All]" allUniqueName="[Source].[Supplier So Creation Date].[All]" dimensionUniqueName="[Source]" displayFolder="" count="0" memberValueDatatype="130" unbalanced="0"/>
    <cacheHierarchy uniqueName="[Source].[Supplier So Line]" caption="Supplier So Line" attribute="1" defaultMemberUniqueName="[Source].[Supplier So Line].[All]" allUniqueName="[Source].[Supplier So Line].[All]" dimensionUniqueName="[Source]" displayFolder="" count="0" memberValueDatatype="130" unbalanced="0"/>
    <cacheHierarchy uniqueName="[Source].[Supplier Item Name]" caption="Supplier Item Name" attribute="1" defaultMemberUniqueName="[Source].[Supplier Item Name].[All]" allUniqueName="[Source].[Supplier Item Name].[All]" dimensionUniqueName="[Source]" displayFolder="" count="0" memberValueDatatype="130" unbalanced="0"/>
    <cacheHierarchy uniqueName="[Source].[Supplier So Quantity]" caption="Supplier So Quantity" attribute="1" defaultMemberUniqueName="[Source].[Supplier So Quantity].[All]" allUniqueName="[Source].[Supplier So Quantity].[All]" dimensionUniqueName="[Source]" displayFolder="" count="0" memberValueDatatype="130" unbalanced="0"/>
    <cacheHierarchy uniqueName="[Source].[Supplier So Receipt Date]" caption="Supplier So Receipt Date" attribute="1" defaultMemberUniqueName="[Source].[Supplier So Receipt Date].[All]" allUniqueName="[Source].[Supplier So Receipt Date].[All]" dimensionUniqueName="[Source]" displayFolder="" count="0" memberValueDatatype="130" unbalanced="0"/>
    <cacheHierarchy uniqueName="[Source].[Supplier So Ship Date]" caption="Supplier So Ship Date" attribute="1" defaultMemberUniqueName="[Source].[Supplier So Ship Date].[All]" allUniqueName="[Source].[Supplier So Ship Date].[All]" dimensionUniqueName="[Source]" displayFolder="" count="0" memberValueDatatype="130" unbalanced="0"/>
    <cacheHierarchy uniqueName="[Source].[Supplier Supply Commit Qty]" caption="Supplier Supply Commit Qty" attribute="1" defaultMemberUniqueName="[Source].[Supplier Supply Commit Qty].[All]" allUniqueName="[Source].[Supplier Supply Commit Qty].[All]" dimensionUniqueName="[Source]" displayFolder="" count="0" memberValueDatatype="130" unbalanced="0"/>
    <cacheHierarchy uniqueName="[Source].[Supplier Fcst Qty]" caption="Supplier Fcst Qty" attribute="1" defaultMemberUniqueName="[Source].[Supplier Fcst Qty].[All]" allUniqueName="[Source].[Supplier Fcst Qty].[All]" dimensionUniqueName="[Source]" displayFolder="" count="0" memberValueDatatype="130" unbalanced="0"/>
    <cacheHierarchy uniqueName="[Source].[Department Line Code]" caption="Department Line Code" attribute="1" defaultMemberUniqueName="[Source].[Department Line Code].[All]" allUniqueName="[Source].[Department Line Code].[All]" dimensionUniqueName="[Source]" displayFolder="" count="0" memberValueDatatype="130" unbalanced="0"/>
    <cacheHierarchy uniqueName="[Source].[Resource Type Code]" caption="Resource Type Code" attribute="1" defaultMemberUniqueName="[Source].[Resource Type Code].[All]" allUniqueName="[Source].[Resource Type Code].[All]" dimensionUniqueName="[Source]" displayFolder="" count="0" memberValueDatatype="130" unbalanced="0"/>
    <cacheHierarchy uniqueName="[Source].[Resource Code]" caption="Resource Code" attribute="1" defaultMemberUniqueName="[Source].[Resource Code].[All]" allUniqueName="[Source].[Resource Code].[All]" dimensionUniqueName="[Source]" displayFolder="" count="0" memberValueDatatype="130" unbalanced="0"/>
    <cacheHierarchy uniqueName="[Source].[Load Ratio]" caption="Load Ratio" attribute="1" defaultMemberUniqueName="[Source].[Load Ratio].[All]" allUniqueName="[Source].[Load Ratio].[All]" dimensionUniqueName="[Source]" displayFolder="" count="0" memberValueDatatype="130" unbalanced="0"/>
    <cacheHierarchy uniqueName="[Source].[Item Count]" caption="Item Count" attribute="1" defaultMemberUniqueName="[Source].[Item Count].[All]" allUniqueName="[Source].[Item Count].[All]" dimensionUniqueName="[Source]" displayFolder="" count="0" memberValueDatatype="20" unbalanced="0"/>
    <cacheHierarchy uniqueName="[Source].[End Item Count]" caption="End Item Count" attribute="1" defaultMemberUniqueName="[Source].[End Item Count].[All]" allUniqueName="[Source].[End Item Count].[All]" dimensionUniqueName="[Source]" displayFolder="" count="0" memberValueDatatype="20" unbalanced="0"/>
    <cacheHierarchy uniqueName="[Source].[Order Count]" caption="Order Count" attribute="1" defaultMemberUniqueName="[Source].[Order Count].[All]" allUniqueName="[Source].[Order Count].[All]" dimensionUniqueName="[Source]" displayFolder="" count="0" memberValueDatatype="20" unbalanced="0"/>
    <cacheHierarchy uniqueName="[Measures].[__XL_Count Source]" caption="__XL_Count Source" measure="1" displayFolder="" measureGroup="Source" count="0" hidden="1"/>
    <cacheHierarchy uniqueName="[Measures].[__No measures defined]" caption="__No measures defined" measure="1" displayFolder="" count="0" hidden="1"/>
    <cacheHierarchy uniqueName="[Measures].[Count of Item]" caption="Count of Item" measure="1" displayFolder="" measureGroup="Source" count="0" hidden="1">
      <extLst>
        <ext xmlns:x15="http://schemas.microsoft.com/office/spreadsheetml/2010/11/main" uri="{B97F6D7D-B522-45F9-BDA1-12C45D357490}">
          <x15:cacheHierarchy aggregatedColumn="8"/>
        </ext>
      </extLst>
    </cacheHierarchy>
    <cacheHierarchy uniqueName="[Measures].[Distinct Count of Item]" caption="Distinct Count of Item" measure="1" displayFolder="" measureGroup="Source" count="0" hidden="1">
      <extLst>
        <ext xmlns:x15="http://schemas.microsoft.com/office/spreadsheetml/2010/11/main" uri="{B97F6D7D-B522-45F9-BDA1-12C45D357490}">
          <x15:cacheHierarchy aggregatedColumn="8"/>
        </ext>
      </extLst>
    </cacheHierarchy>
    <cacheHierarchy uniqueName="[Measures].[Count of End Item]" caption="Count of End Item" measure="1" displayFolder="" measureGroup="Source" count="0" hidden="1">
      <extLst>
        <ext xmlns:x15="http://schemas.microsoft.com/office/spreadsheetml/2010/11/main" uri="{B97F6D7D-B522-45F9-BDA1-12C45D357490}">
          <x15:cacheHierarchy aggregatedColumn="14"/>
        </ext>
      </extLst>
    </cacheHierarchy>
    <cacheHierarchy uniqueName="[Measures].[Distinct Count of End Item]" caption="Distinct Count of End Item" measure="1" displayFolder="" measureGroup="Source" count="0" hidden="1">
      <extLst>
        <ext xmlns:x15="http://schemas.microsoft.com/office/spreadsheetml/2010/11/main" uri="{B97F6D7D-B522-45F9-BDA1-12C45D357490}">
          <x15:cacheHierarchy aggregatedColumn="14"/>
        </ext>
      </extLst>
    </cacheHierarchy>
    <cacheHierarchy uniqueName="[Measures].[Count of Order Number]" caption="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Distinct Count of Order Number]" caption="Distinct 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Count of Exception Type]" caption="Count of Exception Type" measure="1" displayFolder="" measureGroup="Source" count="0" oneField="1" hidden="1">
      <fieldsUsage count="1">
        <fieldUsage x="1"/>
      </fieldsUsage>
      <extLst>
        <ext xmlns:x15="http://schemas.microsoft.com/office/spreadsheetml/2010/11/main" uri="{B97F6D7D-B522-45F9-BDA1-12C45D357490}">
          <x15:cacheHierarchy aggregatedColumn="6"/>
        </ext>
      </extLst>
    </cacheHierarchy>
  </cacheHierarchies>
  <kpis count="0"/>
  <dimensions count="2">
    <dimension measure="1" name="Measures" uniqueName="[Measures]" caption="Measures"/>
    <dimension name="Source" uniqueName="[Source]" caption="Source"/>
  </dimensions>
  <measureGroups count="1">
    <measureGroup name="Source" caption="Sourc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Author" refreshedDate="44868.438560300929" createdVersion="8" refreshedVersion="8" minRefreshableVersion="3" recordCount="0" supportSubquery="1" supportAdvancedDrill="1" xr:uid="{C8E2A6A3-5903-4A5B-A7A6-C9EB22396146}">
  <cacheSource type="external" connectionId="1"/>
  <cacheFields count="3">
    <cacheField name="[Measures].[Count of Exception Type]" caption="Count of Exception Type" numFmtId="0" hierarchy="103" level="32767"/>
    <cacheField name="[Source].[Planner Code].[Planner Code]" caption="Planner Code" numFmtId="0" hierarchy="3" level="1">
      <sharedItems containsNonDate="0" containsString="0" containsBlank="1" count="1">
        <m/>
      </sharedItems>
    </cacheField>
    <cacheField name="[Source].[Exception Group].[Exception Group]" caption="Exception Group" numFmtId="0" hierarchy="5" level="1">
      <sharedItems containsSemiMixedTypes="0" containsNonDate="0" containsString="0"/>
    </cacheField>
  </cacheFields>
  <cacheHierarchies count="104">
    <cacheHierarchy uniqueName="[Source].[Planning Instance]" caption="Planning Instance" attribute="1" defaultMemberUniqueName="[Source].[Planning Instance].[All]" allUniqueName="[Source].[Planning Instance].[All]" dimensionUniqueName="[Source]" displayFolder="" count="0" memberValueDatatype="130" unbalanced="0"/>
    <cacheHierarchy uniqueName="[Source].[Plan Name]" caption="Plan Name" attribute="1" defaultMemberUniqueName="[Source].[Plan Name].[All]" allUniqueName="[Source].[Plan Name].[All]" dimensionUniqueName="[Source]" displayFolder="" count="0" memberValueDatatype="130" unbalanced="0"/>
    <cacheHierarchy uniqueName="[Source].[Organization Code]" caption="Organization Code" attribute="1" defaultMemberUniqueName="[Source].[Organization Code].[All]" allUniqueName="[Source].[Organization Code].[All]" dimensionUniqueName="[Source]" displayFolder="" count="2" memberValueDatatype="130" unbalanced="0"/>
    <cacheHierarchy uniqueName="[Source].[Planner Code]" caption="Planner Code" attribute="1" defaultMemberUniqueName="[Source].[Planner Code].[All]" allUniqueName="[Source].[Planner Code].[All]" dimensionUniqueName="[Source]" displayFolder="" count="2" memberValueDatatype="130" unbalanced="0">
      <fieldsUsage count="2">
        <fieldUsage x="-1"/>
        <fieldUsage x="1"/>
      </fieldsUsage>
    </cacheHierarchy>
    <cacheHierarchy uniqueName="[Source].[Buyer Name]" caption="Buyer Name" attribute="1" defaultMemberUniqueName="[Source].[Buyer Name].[All]" allUniqueName="[Source].[Buyer Name].[All]" dimensionUniqueName="[Source]" displayFolder="" count="0" memberValueDatatype="130" unbalanced="0"/>
    <cacheHierarchy uniqueName="[Source].[Exception Group]" caption="Exception Group" attribute="1" defaultMemberUniqueName="[Source].[Exception Group].[All]" allUniqueName="[Source].[Exception Group].[All]" dimensionUniqueName="[Source]" displayFolder="" count="2" memberValueDatatype="130" unbalanced="0">
      <fieldsUsage count="2">
        <fieldUsage x="-1"/>
        <fieldUsage x="2"/>
      </fieldsUsage>
    </cacheHierarchy>
    <cacheHierarchy uniqueName="[Source].[Exception Type]" caption="Exception Type" attribute="1" defaultMemberUniqueName="[Source].[Exception Type].[All]" allUniqueName="[Source].[Exception Type].[All]" dimensionUniqueName="[Source]" displayFolder="" count="2" memberValueDatatype="130" unbalanced="0"/>
    <cacheHierarchy uniqueName="[Source].[Action Taken]" caption="Action Taken" attribute="1" defaultMemberUniqueName="[Source].[Action Taken].[All]" allUniqueName="[Source].[Action Taken].[All]" dimensionUniqueName="[Source]" displayFolder="" count="0" memberValueDatatype="130" unbalanced="0"/>
    <cacheHierarchy uniqueName="[Source].[Item]" caption="Item" attribute="1" defaultMemberUniqueName="[Source].[Item].[All]" allUniqueName="[Source].[Item].[All]" dimensionUniqueName="[Source]" displayFolder="" count="2" memberValueDatatype="130" unbalanced="0"/>
    <cacheHierarchy uniqueName="[Source].[Item Description]" caption="Item Description" attribute="1" defaultMemberUniqueName="[Source].[Item Description].[All]" allUniqueName="[Source].[Item Description].[All]" dimensionUniqueName="[Source]" displayFolder="" count="0" memberValueDatatype="130" unbalanced="0"/>
    <cacheHierarchy uniqueName="[Source].[Category Set Name]" caption="Category Set Name" attribute="1" defaultMemberUniqueName="[Source].[Category Set Name].[All]" allUniqueName="[Source].[Category Set Name].[All]" dimensionUniqueName="[Source]" displayFolder="" count="0" memberValueDatatype="130" unbalanced="0"/>
    <cacheHierarchy uniqueName="[Source].[Category Name]" caption="Category Name" attribute="1" defaultMemberUniqueName="[Source].[Category Name].[All]" allUniqueName="[Source].[Category Name].[All]" dimensionUniqueName="[Source]" displayFolder="" count="0" memberValueDatatype="130" unbalanced="0"/>
    <cacheHierarchy uniqueName="[Source].[Category1]" caption="Category1" attribute="1" defaultMemberUniqueName="[Source].[Category1].[All]" allUniqueName="[Source].[Category1].[All]" dimensionUniqueName="[Source]" displayFolder="" count="2" memberValueDatatype="130" unbalanced="0"/>
    <cacheHierarchy uniqueName="[Source].[Category2]" caption="Category2" attribute="1" defaultMemberUniqueName="[Source].[Category2].[All]" allUniqueName="[Source].[Category2].[All]" dimensionUniqueName="[Source]" displayFolder="" count="2" memberValueDatatype="130" unbalanced="0"/>
    <cacheHierarchy uniqueName="[Source].[End Item]" caption="End Item" attribute="1" defaultMemberUniqueName="[Source].[End Item].[All]" allUniqueName="[Source].[End Item].[All]" dimensionUniqueName="[Source]" displayFolder="" count="2" memberValueDatatype="130" unbalanced="0"/>
    <cacheHierarchy uniqueName="[Source].[Quantity]" caption="Quantity" attribute="1" defaultMemberUniqueName="[Source].[Quantity].[All]" allUniqueName="[Source].[Quantity].[All]" dimensionUniqueName="[Source]" displayFolder="" count="0" memberValueDatatype="130" unbalanced="0"/>
    <cacheHierarchy uniqueName="[Source].[Order Number]" caption="Order Number" attribute="1" defaultMemberUniqueName="[Source].[Order Number].[All]" allUniqueName="[Source].[Order Number].[All]" dimensionUniqueName="[Source]" displayFolder="" count="0" memberValueDatatype="130" unbalanced="0"/>
    <cacheHierarchy uniqueName="[Source].[Order Type]" caption="Order Type" attribute="1" defaultMemberUniqueName="[Source].[Order Type].[All]" allUniqueName="[Source].[Order Type].[All]" dimensionUniqueName="[Source]" displayFolder="" count="2" memberValueDatatype="130" unbalanced="0"/>
    <cacheHierarchy uniqueName="[Source].[End Order Number]" caption="End Order Number" attribute="1" defaultMemberUniqueName="[Source].[End Order Number].[All]" allUniqueName="[Source].[End Order Number].[All]" dimensionUniqueName="[Source]" displayFolder="" count="0" memberValueDatatype="130" unbalanced="0"/>
    <cacheHierarchy uniqueName="[Source].[Firm Type]" caption="Firm Type" attribute="1" defaultMemberUniqueName="[Source].[Firm Type].[All]" allUniqueName="[Source].[Firm Type].[All]" dimensionUniqueName="[Source]" displayFolder="" count="0" memberValueDatatype="130" unbalanced="0"/>
    <cacheHierarchy uniqueName="[Source].[Order Priority]" caption="Order Priority" attribute="1" defaultMemberUniqueName="[Source].[Order Priority].[All]" allUniqueName="[Source].[Order Priority].[All]" dimensionUniqueName="[Source]" displayFolder="" count="0" memberValueDatatype="130" unbalanced="0"/>
    <cacheHierarchy uniqueName="[Source].[Old Due Date]" caption="Old Due Date" attribute="1" defaultMemberUniqueName="[Source].[Old Due Date].[All]" allUniqueName="[Source].[Old Due Date].[All]" dimensionUniqueName="[Source]" displayFolder="" count="0" memberValueDatatype="130" unbalanced="0"/>
    <cacheHierarchy uniqueName="[Source].[Due Date]" caption="Due Date" attribute="1" defaultMemberUniqueName="[Source].[Due Date].[All]" allUniqueName="[Source].[Due Date].[All]" dimensionUniqueName="[Source]" displayFolder="" count="0" memberValueDatatype="130" unbalanced="0"/>
    <cacheHierarchy uniqueName="[Source].[Demand Scheduled Due Date]" caption="Demand Scheduled Due Date" attribute="1" defaultMemberUniqueName="[Source].[Demand Scheduled Due Date].[All]" allUniqueName="[Source].[Demand Scheduled Due Date].[All]" dimensionUniqueName="[Source]" displayFolder="" count="0" memberValueDatatype="130" unbalanced="0"/>
    <cacheHierarchy uniqueName="[Source].[Demand Satisfied Date]" caption="Demand Satisfied Date" attribute="1" defaultMemberUniqueName="[Source].[Demand Satisfied Date].[All]" allUniqueName="[Source].[Demand Satisfied Date].[All]" dimensionUniqueName="[Source]" displayFolder="" count="0" memberValueDatatype="130" unbalanced="0"/>
    <cacheHierarchy uniqueName="[Source].[Current Date]" caption="Current Date" attribute="1" defaultMemberUniqueName="[Source].[Current Date].[All]" allUniqueName="[Source].[Current Date].[All]" dimensionUniqueName="[Source]" displayFolder="" count="0" memberValueDatatype="130" unbalanced="0"/>
    <cacheHierarchy uniqueName="[Source].[From Date]" caption="From Date" attribute="1" defaultMemberUniqueName="[Source].[From Date].[All]" allUniqueName="[Source].[From Date].[All]" dimensionUniqueName="[Source]" displayFolder="" count="0" memberValueDatatype="130" unbalanced="0"/>
    <cacheHierarchy uniqueName="[Source].[To Date]" caption="To Date" attribute="1" defaultMemberUniqueName="[Source].[To Date].[All]" allUniqueName="[Source].[To Date].[All]" dimensionUniqueName="[Source]" displayFolder="" count="0" memberValueDatatype="130" unbalanced="0"/>
    <cacheHierarchy uniqueName="[Source].[Request Ship Date]" caption="Request Ship Date" attribute="1" defaultMemberUniqueName="[Source].[Request Ship Date].[All]" allUniqueName="[Source].[Request Ship Date].[All]" dimensionUniqueName="[Source]" displayFolder="" count="0" memberValueDatatype="130" unbalanced="0"/>
    <cacheHierarchy uniqueName="[Source].[Promise Ship Date]" caption="Promise Ship Date" attribute="1" defaultMemberUniqueName="[Source].[Promise Ship Date].[All]" allUniqueName="[Source].[Promise Ship Date].[All]" dimensionUniqueName="[Source]" displayFolder="" count="0" memberValueDatatype="130" unbalanced="0"/>
    <cacheHierarchy uniqueName="[Source].[Orig Sched Ship Date]" caption="Orig Sched Ship Date" attribute="1" defaultMemberUniqueName="[Source].[Orig Sched Ship Date].[All]" allUniqueName="[Source].[Orig Sched Ship Date].[All]" dimensionUniqueName="[Source]" displayFolder="" count="0" memberValueDatatype="130" unbalanced="0"/>
    <cacheHierarchy uniqueName="[Source].[Sched Ship Date]" caption="Sched Ship Date" attribute="1" defaultMemberUniqueName="[Source].[Sched Ship Date].[All]" allUniqueName="[Source].[Sched Ship Date].[All]" dimensionUniqueName="[Source]" displayFolder="" count="0" memberValueDatatype="130" unbalanced="0"/>
    <cacheHierarchy uniqueName="[Source].[Sched Arrival Date]" caption="Sched Arrival Date" attribute="1" defaultMemberUniqueName="[Source].[Sched Arrival Date].[All]" allUniqueName="[Source].[Sched Arrival Date].[All]" dimensionUniqueName="[Source]" displayFolder="" count="0" memberValueDatatype="130" unbalanced="0"/>
    <cacheHierarchy uniqueName="[Source].[New Dock Date]" caption="New Dock Date" attribute="1" defaultMemberUniqueName="[Source].[New Dock Date].[All]" allUniqueName="[Source].[New Dock Date].[All]" dimensionUniqueName="[Source]" displayFolder="" count="0" memberValueDatatype="130" unbalanced="0"/>
    <cacheHierarchy uniqueName="[Source].[Comp Demand Date]" caption="Comp Demand Date" attribute="1" defaultMemberUniqueName="[Source].[Comp Demand Date].[All]" allUniqueName="[Source].[Comp Demand Date].[All]" dimensionUniqueName="[Source]" displayFolder="" count="0" memberValueDatatype="130" unbalanced="0"/>
    <cacheHierarchy uniqueName="[Source].[Days Late]" caption="Days Late" attribute="1" defaultMemberUniqueName="[Source].[Days Late].[All]" allUniqueName="[Source].[Days Late].[All]" dimensionUniqueName="[Source]" displayFolder="" count="0" memberValueDatatype="130" unbalanced="0"/>
    <cacheHierarchy uniqueName="[Source].[Days Late Arrival]" caption="Days Late Arrival" attribute="1" defaultMemberUniqueName="[Source].[Days Late Arrival].[All]" allUniqueName="[Source].[Days Late Arrival].[All]" dimensionUniqueName="[Source]" displayFolder="" count="0" memberValueDatatype="130" unbalanced="0"/>
    <cacheHierarchy uniqueName="[Source].[Days Early B4 Ladate]" caption="Days Early B4 Ladate" attribute="1" defaultMemberUniqueName="[Source].[Days Early B4 Ladate].[All]" allUniqueName="[Source].[Days Early B4 Ladate].[All]" dimensionUniqueName="[Source]" displayFolder="" count="0" memberValueDatatype="130" unbalanced="0"/>
    <cacheHierarchy uniqueName="[Source].[Days Early Arriv]" caption="Days Early Arriv" attribute="1" defaultMemberUniqueName="[Source].[Days Early Arriv].[All]" allUniqueName="[Source].[Days Early Arriv].[All]" dimensionUniqueName="[Source]" displayFolder="" count="0" memberValueDatatype="130" unbalanced="0"/>
    <cacheHierarchy uniqueName="[Source].[Compression Days]" caption="Compression Days" attribute="1" defaultMemberUniqueName="[Source].[Compression Days].[All]" allUniqueName="[Source].[Compression Days].[All]" dimensionUniqueName="[Source]" displayFolder="" count="0" memberValueDatatype="130" unbalanced="0"/>
    <cacheHierarchy uniqueName="[Source].[Days Compressed]" caption="Days Compressed" attribute="1" defaultMemberUniqueName="[Source].[Days Compressed].[All]" allUniqueName="[Source].[Days Compressed].[All]" dimensionUniqueName="[Source]" displayFolder="" count="0" memberValueDatatype="130" unbalanced="0"/>
    <cacheHierarchy uniqueName="[Source].[Compression Pct]" caption="Compression Pct" attribute="1" defaultMemberUniqueName="[Source].[Compression Pct].[All]" allUniqueName="[Source].[Compression Pct].[All]" dimensionUniqueName="[Source]" displayFolder="" count="0" memberValueDatatype="130" unbalanced="0"/>
    <cacheHierarchy uniqueName="[Source].[Constraint Pct]" caption="Constraint Pct" attribute="1" defaultMemberUniqueName="[Source].[Constraint Pct].[All]" allUniqueName="[Source].[Constraint Pct].[All]" dimensionUniqueName="[Source]" displayFolder="" count="0" memberValueDatatype="130" unbalanced="0"/>
    <cacheHierarchy uniqueName="[Source].[Customer Name]" caption="Customer Name" attribute="1" defaultMemberUniqueName="[Source].[Customer Name].[All]" allUniqueName="[Source].[Customer Name].[All]" dimensionUniqueName="[Source]" displayFolder="" count="0" memberValueDatatype="130" unbalanced="0"/>
    <cacheHierarchy uniqueName="[Source].[Customer Site]" caption="Customer Site" attribute="1" defaultMemberUniqueName="[Source].[Customer Site].[All]" allUniqueName="[Source].[Customer Site].[All]" dimensionUniqueName="[Source]" displayFolder="" count="0" memberValueDatatype="130" unbalanced="0"/>
    <cacheHierarchy uniqueName="[Source].[Customer Item Name]" caption="Customer Item Name" attribute="1" defaultMemberUniqueName="[Source].[Customer Item Name].[All]" allUniqueName="[Source].[Customer Item Name].[All]" dimensionUniqueName="[Source]" displayFolder="" count="0" memberValueDatatype="130" unbalanced="0"/>
    <cacheHierarchy uniqueName="[Source].[Customer Fcst Qty]" caption="Customer Fcst Qty" attribute="1" defaultMemberUniqueName="[Source].[Customer Fcst Qty].[All]" allUniqueName="[Source].[Customer Fcst Qty].[All]" dimensionUniqueName="[Source]" displayFolder="" count="0" memberValueDatatype="130" unbalanced="0"/>
    <cacheHierarchy uniqueName="[Source].[Customer Order Fcst Qty]" caption="Customer Order Fcst Qty" attribute="1" defaultMemberUniqueName="[Source].[Customer Order Fcst Qty].[All]" allUniqueName="[Source].[Customer Order Fcst Qty].[All]" dimensionUniqueName="[Source]" displayFolder="" count="0" memberValueDatatype="130" unbalanced="0"/>
    <cacheHierarchy uniqueName="[Source].[Customer Po]" caption="Customer Po" attribute="1" defaultMemberUniqueName="[Source].[Customer Po].[All]" allUniqueName="[Source].[Customer Po].[All]" dimensionUniqueName="[Source]" displayFolder="" count="0" memberValueDatatype="130" unbalanced="0"/>
    <cacheHierarchy uniqueName="[Source].[Customer Po Release]" caption="Customer Po Release" attribute="1" defaultMemberUniqueName="[Source].[Customer Po Release].[All]" allUniqueName="[Source].[Customer Po Release].[All]" dimensionUniqueName="[Source]" displayFolder="" count="0" memberValueDatatype="130" unbalanced="0"/>
    <cacheHierarchy uniqueName="[Source].[Customer Po Line]" caption="Customer Po Line" attribute="1" defaultMemberUniqueName="[Source].[Customer Po Line].[All]" allUniqueName="[Source].[Customer Po Line].[All]" dimensionUniqueName="[Source]" displayFolder="" count="0" memberValueDatatype="130" unbalanced="0"/>
    <cacheHierarchy uniqueName="[Source].[Customer Po Quantity]" caption="Customer Po Quantity" attribute="1" defaultMemberUniqueName="[Source].[Customer Po Quantity].[All]" allUniqueName="[Source].[Customer Po Quantity].[All]" dimensionUniqueName="[Source]" displayFolder="" count="0" memberValueDatatype="130" unbalanced="0"/>
    <cacheHierarchy uniqueName="[Source].[Customer Po Creation Date]" caption="Customer Po Creation Date" attribute="1" defaultMemberUniqueName="[Source].[Customer Po Creation Date].[All]" allUniqueName="[Source].[Customer Po Creation Date].[All]" dimensionUniqueName="[Source]" displayFolder="" count="0" memberValueDatatype="130" unbalanced="0"/>
    <cacheHierarchy uniqueName="[Source].[Customer Po Updated Date]" caption="Customer Po Updated Date" attribute="1" defaultMemberUniqueName="[Source].[Customer Po Updated Date].[All]" allUniqueName="[Source].[Customer Po Updated Date].[All]" dimensionUniqueName="[Source]" displayFolder="" count="0" memberValueDatatype="130" unbalanced="0"/>
    <cacheHierarchy uniqueName="[Source].[Customer Po Cancel Date]" caption="Customer Po Cancel Date" attribute="1" defaultMemberUniqueName="[Source].[Customer Po Cancel Date].[All]" allUniqueName="[Source].[Customer Po Cancel Date].[All]" dimensionUniqueName="[Source]" displayFolder="" count="0" memberValueDatatype="130" unbalanced="0"/>
    <cacheHierarchy uniqueName="[Source].[Customer Po Need By Date]" caption="Customer Po Need By Date" attribute="1" defaultMemberUniqueName="[Source].[Customer Po Need By Date].[All]" allUniqueName="[Source].[Customer Po Need By Date].[All]" dimensionUniqueName="[Source]" displayFolder="" count="0" memberValueDatatype="130" unbalanced="0"/>
    <cacheHierarchy uniqueName="[Source].[Customer Po Receipt Date]" caption="Customer Po Receipt Date" attribute="1" defaultMemberUniqueName="[Source].[Customer Po Receipt Date].[All]" allUniqueName="[Source].[Customer Po Receipt Date].[All]" dimensionUniqueName="[Source]" displayFolder="" count="0" memberValueDatatype="130" unbalanced="0"/>
    <cacheHierarchy uniqueName="[Source].[Demand Class]" caption="Demand Class" attribute="1" defaultMemberUniqueName="[Source].[Demand Class].[All]" allUniqueName="[Source].[Demand Class].[All]" dimensionUniqueName="[Source]" displayFolder="" count="0" memberValueDatatype="130" unbalanced="0"/>
    <cacheHierarchy uniqueName="[Source].[Demand Organization Code]" caption="Demand Organization Code" attribute="1" defaultMemberUniqueName="[Source].[Demand Organization Code].[All]" allUniqueName="[Source].[Demand Organization Code].[All]" dimensionUniqueName="[Source]" displayFolder="" count="0" memberValueDatatype="130" unbalanced="0"/>
    <cacheHierarchy uniqueName="[Source].[Demand Quantity]" caption="Demand Quantity" attribute="1" defaultMemberUniqueName="[Source].[Demand Quantity].[All]" allUniqueName="[Source].[Demand Quantity].[All]" dimensionUniqueName="[Source]" displayFolder="" count="0" memberValueDatatype="130" unbalanced="0"/>
    <cacheHierarchy uniqueName="[Source].[Demand Date Quantity]" caption="Demand Date Quantity" attribute="1" defaultMemberUniqueName="[Source].[Demand Date Quantity].[All]" allUniqueName="[Source].[Demand Date Quantity].[All]" dimensionUniqueName="[Source]" displayFolder="" count="0" memberValueDatatype="130" unbalanced="0"/>
    <cacheHierarchy uniqueName="[Source].[Demand Schedule Item Name]" caption="Demand Schedule Item Name" attribute="1" defaultMemberUniqueName="[Source].[Demand Schedule Item Name].[All]" allUniqueName="[Source].[Demand Schedule Item Name].[All]" dimensionUniqueName="[Source]" displayFolder="" count="0" memberValueDatatype="130" unbalanced="0"/>
    <cacheHierarchy uniqueName="[Source].[Demand Schedule Order Number]" caption="Demand Schedule Order Number" attribute="1" defaultMemberUniqueName="[Source].[Demand Schedule Order Number].[All]" allUniqueName="[Source].[Demand Schedule Order Number].[All]" dimensionUniqueName="[Source]" displayFolder="" count="0" memberValueDatatype="130" unbalanced="0"/>
    <cacheHierarchy uniqueName="[Source].[Demand Schedule Org Code]" caption="Demand Schedule Org Code" attribute="1" defaultMemberUniqueName="[Source].[Demand Schedule Org Code].[All]" allUniqueName="[Source].[Demand Schedule Org Code].[All]" dimensionUniqueName="[Source]" displayFolder="" count="0" memberValueDatatype="130" unbalanced="0"/>
    <cacheHierarchy uniqueName="[Source].[Demand Schedule Qty]" caption="Demand Schedule Qty" attribute="1" defaultMemberUniqueName="[Source].[Demand Schedule Qty].[All]" allUniqueName="[Source].[Demand Schedule Qty].[All]" dimensionUniqueName="[Source]" displayFolder="" count="0" memberValueDatatype="130" unbalanced="0"/>
    <cacheHierarchy uniqueName="[Source].[Source Organization Code]" caption="Source Organization Code" attribute="1" defaultMemberUniqueName="[Source].[Source Organization Code].[All]" allUniqueName="[Source].[Source Organization Code].[All]" dimensionUniqueName="[Source]" displayFolder="" count="0" memberValueDatatype="130" unbalanced="0"/>
    <cacheHierarchy uniqueName="[Source].[Supply Organization Code]" caption="Supply Organization Code" attribute="1" defaultMemberUniqueName="[Source].[Supply Organization Code].[All]" allUniqueName="[Source].[Supply Organization Code].[All]" dimensionUniqueName="[Source]" displayFolder="" count="0" memberValueDatatype="130" unbalanced="0"/>
    <cacheHierarchy uniqueName="[Source].[Supply Commit Qty]" caption="Supply Commit Qty" attribute="1" defaultMemberUniqueName="[Source].[Supply Commit Qty].[All]" allUniqueName="[Source].[Supply Commit Qty].[All]" dimensionUniqueName="[Source]" displayFolder="" count="0" memberValueDatatype="130" unbalanced="0"/>
    <cacheHierarchy uniqueName="[Source].[Supply Item Segments]" caption="Supply Item Segments" attribute="1" defaultMemberUniqueName="[Source].[Supply Item Segments].[All]" allUniqueName="[Source].[Supply Item Segments].[All]" dimensionUniqueName="[Source]" displayFolder="" count="0" memberValueDatatype="130" unbalanced="0"/>
    <cacheHierarchy uniqueName="[Source].[Supply Order Type]" caption="Supply Order Type" attribute="1" defaultMemberUniqueName="[Source].[Supply Order Type].[All]" allUniqueName="[Source].[Supply Order Type].[All]" dimensionUniqueName="[Source]" displayFolder="" count="0" memberValueDatatype="130" unbalanced="0"/>
    <cacheHierarchy uniqueName="[Source].[Supply Planner Code]" caption="Supply Planner Code" attribute="1" defaultMemberUniqueName="[Source].[Supply Planner Code].[All]" allUniqueName="[Source].[Supply Planner Code].[All]" dimensionUniqueName="[Source]" displayFolder="" count="0" memberValueDatatype="130" unbalanced="0"/>
    <cacheHierarchy uniqueName="[Source].[Supply Planning Group]" caption="Supply Planning Group" attribute="1" defaultMemberUniqueName="[Source].[Supply Planning Group].[All]" allUniqueName="[Source].[Supply Planning Group].[All]" dimensionUniqueName="[Source]" displayFolder="" count="0" memberValueDatatype="130" unbalanced="0"/>
    <cacheHierarchy uniqueName="[Source].[Supply Project Number]" caption="Supply Project Number" attribute="1" defaultMemberUniqueName="[Source].[Supply Project Number].[All]" allUniqueName="[Source].[Supply Project Number].[All]" dimensionUniqueName="[Source]" displayFolder="" count="0" memberValueDatatype="130" unbalanced="0"/>
    <cacheHierarchy uniqueName="[Source].[Supply Source Org Code]" caption="Supply Source Org Code" attribute="1" defaultMemberUniqueName="[Source].[Supply Source Org Code].[All]" allUniqueName="[Source].[Supply Source Org Code].[All]" dimensionUniqueName="[Source]" displayFolder="" count="0" memberValueDatatype="130" unbalanced="0"/>
    <cacheHierarchy uniqueName="[Source].[Supply Supplier Name]" caption="Supply Supplier Name" attribute="1" defaultMemberUniqueName="[Source].[Supply Supplier Name].[All]" allUniqueName="[Source].[Supply Supplier Name].[All]" dimensionUniqueName="[Source]" displayFolder="" count="0" memberValueDatatype="130" unbalanced="0"/>
    <cacheHierarchy uniqueName="[Source].[Supply Supplier Site]" caption="Supply Supplier Site" attribute="1" defaultMemberUniqueName="[Source].[Supply Supplier Site].[All]" allUniqueName="[Source].[Supply Supplier Site].[All]" dimensionUniqueName="[Source]" displayFolder="" count="0" memberValueDatatype="130" unbalanced="0"/>
    <cacheHierarchy uniqueName="[Source].[Supply Task Number]" caption="Supply Task Number" attribute="1" defaultMemberUniqueName="[Source].[Supply Task Number].[All]" allUniqueName="[Source].[Supply Task Number].[All]" dimensionUniqueName="[Source]" displayFolder="" count="0" memberValueDatatype="130" unbalanced="0"/>
    <cacheHierarchy uniqueName="[Source].[Supplier Name]" caption="Supplier Name" attribute="1" defaultMemberUniqueName="[Source].[Supplier Name].[All]" allUniqueName="[Source].[Supplier Name].[All]" dimensionUniqueName="[Source]" displayFolder="" count="0" memberValueDatatype="130" unbalanced="0"/>
    <cacheHierarchy uniqueName="[Source].[Supplier Site]" caption="Supplier Site" attribute="1" defaultMemberUniqueName="[Source].[Supplier Site].[All]" allUniqueName="[Source].[Supplier Site].[All]" dimensionUniqueName="[Source]" displayFolder="" count="0" memberValueDatatype="130" unbalanced="0"/>
    <cacheHierarchy uniqueName="[Source].[Supplier So]" caption="Supplier So" attribute="1" defaultMemberUniqueName="[Source].[Supplier So].[All]" allUniqueName="[Source].[Supplier So].[All]" dimensionUniqueName="[Source]" displayFolder="" count="0" memberValueDatatype="130" unbalanced="0"/>
    <cacheHierarchy uniqueName="[Source].[Supplier So Creation Date]" caption="Supplier So Creation Date" attribute="1" defaultMemberUniqueName="[Source].[Supplier So Creation Date].[All]" allUniqueName="[Source].[Supplier So Creation Date].[All]" dimensionUniqueName="[Source]" displayFolder="" count="0" memberValueDatatype="130" unbalanced="0"/>
    <cacheHierarchy uniqueName="[Source].[Supplier So Line]" caption="Supplier So Line" attribute="1" defaultMemberUniqueName="[Source].[Supplier So Line].[All]" allUniqueName="[Source].[Supplier So Line].[All]" dimensionUniqueName="[Source]" displayFolder="" count="0" memberValueDatatype="130" unbalanced="0"/>
    <cacheHierarchy uniqueName="[Source].[Supplier Item Name]" caption="Supplier Item Name" attribute="1" defaultMemberUniqueName="[Source].[Supplier Item Name].[All]" allUniqueName="[Source].[Supplier Item Name].[All]" dimensionUniqueName="[Source]" displayFolder="" count="0" memberValueDatatype="130" unbalanced="0"/>
    <cacheHierarchy uniqueName="[Source].[Supplier So Quantity]" caption="Supplier So Quantity" attribute="1" defaultMemberUniqueName="[Source].[Supplier So Quantity].[All]" allUniqueName="[Source].[Supplier So Quantity].[All]" dimensionUniqueName="[Source]" displayFolder="" count="0" memberValueDatatype="130" unbalanced="0"/>
    <cacheHierarchy uniqueName="[Source].[Supplier So Receipt Date]" caption="Supplier So Receipt Date" attribute="1" defaultMemberUniqueName="[Source].[Supplier So Receipt Date].[All]" allUniqueName="[Source].[Supplier So Receipt Date].[All]" dimensionUniqueName="[Source]" displayFolder="" count="0" memberValueDatatype="130" unbalanced="0"/>
    <cacheHierarchy uniqueName="[Source].[Supplier So Ship Date]" caption="Supplier So Ship Date" attribute="1" defaultMemberUniqueName="[Source].[Supplier So Ship Date].[All]" allUniqueName="[Source].[Supplier So Ship Date].[All]" dimensionUniqueName="[Source]" displayFolder="" count="0" memberValueDatatype="130" unbalanced="0"/>
    <cacheHierarchy uniqueName="[Source].[Supplier Supply Commit Qty]" caption="Supplier Supply Commit Qty" attribute="1" defaultMemberUniqueName="[Source].[Supplier Supply Commit Qty].[All]" allUniqueName="[Source].[Supplier Supply Commit Qty].[All]" dimensionUniqueName="[Source]" displayFolder="" count="0" memberValueDatatype="130" unbalanced="0"/>
    <cacheHierarchy uniqueName="[Source].[Supplier Fcst Qty]" caption="Supplier Fcst Qty" attribute="1" defaultMemberUniqueName="[Source].[Supplier Fcst Qty].[All]" allUniqueName="[Source].[Supplier Fcst Qty].[All]" dimensionUniqueName="[Source]" displayFolder="" count="0" memberValueDatatype="130" unbalanced="0"/>
    <cacheHierarchy uniqueName="[Source].[Department Line Code]" caption="Department Line Code" attribute="1" defaultMemberUniqueName="[Source].[Department Line Code].[All]" allUniqueName="[Source].[Department Line Code].[All]" dimensionUniqueName="[Source]" displayFolder="" count="0" memberValueDatatype="130" unbalanced="0"/>
    <cacheHierarchy uniqueName="[Source].[Resource Type Code]" caption="Resource Type Code" attribute="1" defaultMemberUniqueName="[Source].[Resource Type Code].[All]" allUniqueName="[Source].[Resource Type Code].[All]" dimensionUniqueName="[Source]" displayFolder="" count="0" memberValueDatatype="130" unbalanced="0"/>
    <cacheHierarchy uniqueName="[Source].[Resource Code]" caption="Resource Code" attribute="1" defaultMemberUniqueName="[Source].[Resource Code].[All]" allUniqueName="[Source].[Resource Code].[All]" dimensionUniqueName="[Source]" displayFolder="" count="0" memberValueDatatype="130" unbalanced="0"/>
    <cacheHierarchy uniqueName="[Source].[Load Ratio]" caption="Load Ratio" attribute="1" defaultMemberUniqueName="[Source].[Load Ratio].[All]" allUniqueName="[Source].[Load Ratio].[All]" dimensionUniqueName="[Source]" displayFolder="" count="0" memberValueDatatype="130" unbalanced="0"/>
    <cacheHierarchy uniqueName="[Source].[Item Count]" caption="Item Count" attribute="1" defaultMemberUniqueName="[Source].[Item Count].[All]" allUniqueName="[Source].[Item Count].[All]" dimensionUniqueName="[Source]" displayFolder="" count="0" memberValueDatatype="20" unbalanced="0"/>
    <cacheHierarchy uniqueName="[Source].[End Item Count]" caption="End Item Count" attribute="1" defaultMemberUniqueName="[Source].[End Item Count].[All]" allUniqueName="[Source].[End Item Count].[All]" dimensionUniqueName="[Source]" displayFolder="" count="0" memberValueDatatype="20" unbalanced="0"/>
    <cacheHierarchy uniqueName="[Source].[Order Count]" caption="Order Count" attribute="1" defaultMemberUniqueName="[Source].[Order Count].[All]" allUniqueName="[Source].[Order Count].[All]" dimensionUniqueName="[Source]" displayFolder="" count="0" memberValueDatatype="20" unbalanced="0"/>
    <cacheHierarchy uniqueName="[Measures].[__XL_Count Source]" caption="__XL_Count Source" measure="1" displayFolder="" measureGroup="Source" count="0" hidden="1"/>
    <cacheHierarchy uniqueName="[Measures].[__No measures defined]" caption="__No measures defined" measure="1" displayFolder="" count="0" hidden="1"/>
    <cacheHierarchy uniqueName="[Measures].[Count of Item]" caption="Count of Item" measure="1" displayFolder="" measureGroup="Source" count="0" hidden="1">
      <extLst>
        <ext xmlns:x15="http://schemas.microsoft.com/office/spreadsheetml/2010/11/main" uri="{B97F6D7D-B522-45F9-BDA1-12C45D357490}">
          <x15:cacheHierarchy aggregatedColumn="8"/>
        </ext>
      </extLst>
    </cacheHierarchy>
    <cacheHierarchy uniqueName="[Measures].[Distinct Count of Item]" caption="Distinct Count of Item" measure="1" displayFolder="" measureGroup="Source" count="0" hidden="1">
      <extLst>
        <ext xmlns:x15="http://schemas.microsoft.com/office/spreadsheetml/2010/11/main" uri="{B97F6D7D-B522-45F9-BDA1-12C45D357490}">
          <x15:cacheHierarchy aggregatedColumn="8"/>
        </ext>
      </extLst>
    </cacheHierarchy>
    <cacheHierarchy uniqueName="[Measures].[Count of End Item]" caption="Count of End Item" measure="1" displayFolder="" measureGroup="Source" count="0" hidden="1">
      <extLst>
        <ext xmlns:x15="http://schemas.microsoft.com/office/spreadsheetml/2010/11/main" uri="{B97F6D7D-B522-45F9-BDA1-12C45D357490}">
          <x15:cacheHierarchy aggregatedColumn="14"/>
        </ext>
      </extLst>
    </cacheHierarchy>
    <cacheHierarchy uniqueName="[Measures].[Distinct Count of End Item]" caption="Distinct Count of End Item" measure="1" displayFolder="" measureGroup="Source" count="0" hidden="1">
      <extLst>
        <ext xmlns:x15="http://schemas.microsoft.com/office/spreadsheetml/2010/11/main" uri="{B97F6D7D-B522-45F9-BDA1-12C45D357490}">
          <x15:cacheHierarchy aggregatedColumn="14"/>
        </ext>
      </extLst>
    </cacheHierarchy>
    <cacheHierarchy uniqueName="[Measures].[Count of Order Number]" caption="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Distinct Count of Order Number]" caption="Distinct 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Count of Exception Type]" caption="Count of Exception Type" measure="1" displayFolder="" measureGroup="Source" count="0" oneField="1" hidden="1">
      <fieldsUsage count="1">
        <fieldUsage x="0"/>
      </fieldsUsage>
      <extLst>
        <ext xmlns:x15="http://schemas.microsoft.com/office/spreadsheetml/2010/11/main" uri="{B97F6D7D-B522-45F9-BDA1-12C45D357490}">
          <x15:cacheHierarchy aggregatedColumn="6"/>
        </ext>
      </extLst>
    </cacheHierarchy>
  </cacheHierarchies>
  <kpis count="0"/>
  <dimensions count="2">
    <dimension measure="1" name="Measures" uniqueName="[Measures]" caption="Measures"/>
    <dimension name="Source" uniqueName="[Source]" caption="Source"/>
  </dimensions>
  <measureGroups count="1">
    <measureGroup name="Source" caption="Sourc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Author" refreshedDate="44868.438560995368" createdVersion="8" refreshedVersion="8" minRefreshableVersion="3" recordCount="0" supportSubquery="1" supportAdvancedDrill="1" xr:uid="{E78F1697-68E0-4F66-AA53-9EF90F468EB4}">
  <cacheSource type="external" connectionId="1"/>
  <cacheFields count="3">
    <cacheField name="[Measures].[Count of Exception Type]" caption="Count of Exception Type" numFmtId="0" hierarchy="103" level="32767"/>
    <cacheField name="[Source].[Order Type].[Order Type]" caption="Order Type" numFmtId="0" hierarchy="17" level="1">
      <sharedItems containsNonDate="0" containsString="0" containsBlank="1" count="1">
        <m/>
      </sharedItems>
    </cacheField>
    <cacheField name="[Source].[Exception Group].[Exception Group]" caption="Exception Group" numFmtId="0" hierarchy="5" level="1">
      <sharedItems containsSemiMixedTypes="0" containsNonDate="0" containsString="0"/>
    </cacheField>
  </cacheFields>
  <cacheHierarchies count="104">
    <cacheHierarchy uniqueName="[Source].[Planning Instance]" caption="Planning Instance" attribute="1" defaultMemberUniqueName="[Source].[Planning Instance].[All]" allUniqueName="[Source].[Planning Instance].[All]" dimensionUniqueName="[Source]" displayFolder="" count="0" memberValueDatatype="130" unbalanced="0"/>
    <cacheHierarchy uniqueName="[Source].[Plan Name]" caption="Plan Name" attribute="1" defaultMemberUniqueName="[Source].[Plan Name].[All]" allUniqueName="[Source].[Plan Name].[All]" dimensionUniqueName="[Source]" displayFolder="" count="0" memberValueDatatype="130" unbalanced="0"/>
    <cacheHierarchy uniqueName="[Source].[Organization Code]" caption="Organization Code" attribute="1" defaultMemberUniqueName="[Source].[Organization Code].[All]" allUniqueName="[Source].[Organization Code].[All]" dimensionUniqueName="[Source]" displayFolder="" count="2" memberValueDatatype="130" unbalanced="0"/>
    <cacheHierarchy uniqueName="[Source].[Planner Code]" caption="Planner Code" attribute="1" defaultMemberUniqueName="[Source].[Planner Code].[All]" allUniqueName="[Source].[Planner Code].[All]" dimensionUniqueName="[Source]" displayFolder="" count="2" memberValueDatatype="130" unbalanced="0"/>
    <cacheHierarchy uniqueName="[Source].[Buyer Name]" caption="Buyer Name" attribute="1" defaultMemberUniqueName="[Source].[Buyer Name].[All]" allUniqueName="[Source].[Buyer Name].[All]" dimensionUniqueName="[Source]" displayFolder="" count="0" memberValueDatatype="130" unbalanced="0"/>
    <cacheHierarchy uniqueName="[Source].[Exception Group]" caption="Exception Group" attribute="1" defaultMemberUniqueName="[Source].[Exception Group].[All]" allUniqueName="[Source].[Exception Group].[All]" dimensionUniqueName="[Source]" displayFolder="" count="2" memberValueDatatype="130" unbalanced="0">
      <fieldsUsage count="2">
        <fieldUsage x="-1"/>
        <fieldUsage x="2"/>
      </fieldsUsage>
    </cacheHierarchy>
    <cacheHierarchy uniqueName="[Source].[Exception Type]" caption="Exception Type" attribute="1" defaultMemberUniqueName="[Source].[Exception Type].[All]" allUniqueName="[Source].[Exception Type].[All]" dimensionUniqueName="[Source]" displayFolder="" count="2" memberValueDatatype="130" unbalanced="0"/>
    <cacheHierarchy uniqueName="[Source].[Action Taken]" caption="Action Taken" attribute="1" defaultMemberUniqueName="[Source].[Action Taken].[All]" allUniqueName="[Source].[Action Taken].[All]" dimensionUniqueName="[Source]" displayFolder="" count="0" memberValueDatatype="130" unbalanced="0"/>
    <cacheHierarchy uniqueName="[Source].[Item]" caption="Item" attribute="1" defaultMemberUniqueName="[Source].[Item].[All]" allUniqueName="[Source].[Item].[All]" dimensionUniqueName="[Source]" displayFolder="" count="2" memberValueDatatype="130" unbalanced="0"/>
    <cacheHierarchy uniqueName="[Source].[Item Description]" caption="Item Description" attribute="1" defaultMemberUniqueName="[Source].[Item Description].[All]" allUniqueName="[Source].[Item Description].[All]" dimensionUniqueName="[Source]" displayFolder="" count="0" memberValueDatatype="130" unbalanced="0"/>
    <cacheHierarchy uniqueName="[Source].[Category Set Name]" caption="Category Set Name" attribute="1" defaultMemberUniqueName="[Source].[Category Set Name].[All]" allUniqueName="[Source].[Category Set Name].[All]" dimensionUniqueName="[Source]" displayFolder="" count="0" memberValueDatatype="130" unbalanced="0"/>
    <cacheHierarchy uniqueName="[Source].[Category Name]" caption="Category Name" attribute="1" defaultMemberUniqueName="[Source].[Category Name].[All]" allUniqueName="[Source].[Category Name].[All]" dimensionUniqueName="[Source]" displayFolder="" count="0" memberValueDatatype="130" unbalanced="0"/>
    <cacheHierarchy uniqueName="[Source].[Category1]" caption="Category1" attribute="1" defaultMemberUniqueName="[Source].[Category1].[All]" allUniqueName="[Source].[Category1].[All]" dimensionUniqueName="[Source]" displayFolder="" count="2" memberValueDatatype="130" unbalanced="0"/>
    <cacheHierarchy uniqueName="[Source].[Category2]" caption="Category2" attribute="1" defaultMemberUniqueName="[Source].[Category2].[All]" allUniqueName="[Source].[Category2].[All]" dimensionUniqueName="[Source]" displayFolder="" count="2" memberValueDatatype="130" unbalanced="0"/>
    <cacheHierarchy uniqueName="[Source].[End Item]" caption="End Item" attribute="1" defaultMemberUniqueName="[Source].[End Item].[All]" allUniqueName="[Source].[End Item].[All]" dimensionUniqueName="[Source]" displayFolder="" count="2" memberValueDatatype="130" unbalanced="0"/>
    <cacheHierarchy uniqueName="[Source].[Quantity]" caption="Quantity" attribute="1" defaultMemberUniqueName="[Source].[Quantity].[All]" allUniqueName="[Source].[Quantity].[All]" dimensionUniqueName="[Source]" displayFolder="" count="0" memberValueDatatype="130" unbalanced="0"/>
    <cacheHierarchy uniqueName="[Source].[Order Number]" caption="Order Number" attribute="1" defaultMemberUniqueName="[Source].[Order Number].[All]" allUniqueName="[Source].[Order Number].[All]" dimensionUniqueName="[Source]" displayFolder="" count="0" memberValueDatatype="130" unbalanced="0"/>
    <cacheHierarchy uniqueName="[Source].[Order Type]" caption="Order Type" attribute="1" defaultMemberUniqueName="[Source].[Order Type].[All]" allUniqueName="[Source].[Order Type].[All]" dimensionUniqueName="[Source]" displayFolder="" count="2" memberValueDatatype="130" unbalanced="0">
      <fieldsUsage count="2">
        <fieldUsage x="-1"/>
        <fieldUsage x="1"/>
      </fieldsUsage>
    </cacheHierarchy>
    <cacheHierarchy uniqueName="[Source].[End Order Number]" caption="End Order Number" attribute="1" defaultMemberUniqueName="[Source].[End Order Number].[All]" allUniqueName="[Source].[End Order Number].[All]" dimensionUniqueName="[Source]" displayFolder="" count="0" memberValueDatatype="130" unbalanced="0"/>
    <cacheHierarchy uniqueName="[Source].[Firm Type]" caption="Firm Type" attribute="1" defaultMemberUniqueName="[Source].[Firm Type].[All]" allUniqueName="[Source].[Firm Type].[All]" dimensionUniqueName="[Source]" displayFolder="" count="0" memberValueDatatype="130" unbalanced="0"/>
    <cacheHierarchy uniqueName="[Source].[Order Priority]" caption="Order Priority" attribute="1" defaultMemberUniqueName="[Source].[Order Priority].[All]" allUniqueName="[Source].[Order Priority].[All]" dimensionUniqueName="[Source]" displayFolder="" count="0" memberValueDatatype="130" unbalanced="0"/>
    <cacheHierarchy uniqueName="[Source].[Old Due Date]" caption="Old Due Date" attribute="1" defaultMemberUniqueName="[Source].[Old Due Date].[All]" allUniqueName="[Source].[Old Due Date].[All]" dimensionUniqueName="[Source]" displayFolder="" count="0" memberValueDatatype="130" unbalanced="0"/>
    <cacheHierarchy uniqueName="[Source].[Due Date]" caption="Due Date" attribute="1" defaultMemberUniqueName="[Source].[Due Date].[All]" allUniqueName="[Source].[Due Date].[All]" dimensionUniqueName="[Source]" displayFolder="" count="0" memberValueDatatype="130" unbalanced="0"/>
    <cacheHierarchy uniqueName="[Source].[Demand Scheduled Due Date]" caption="Demand Scheduled Due Date" attribute="1" defaultMemberUniqueName="[Source].[Demand Scheduled Due Date].[All]" allUniqueName="[Source].[Demand Scheduled Due Date].[All]" dimensionUniqueName="[Source]" displayFolder="" count="0" memberValueDatatype="130" unbalanced="0"/>
    <cacheHierarchy uniqueName="[Source].[Demand Satisfied Date]" caption="Demand Satisfied Date" attribute="1" defaultMemberUniqueName="[Source].[Demand Satisfied Date].[All]" allUniqueName="[Source].[Demand Satisfied Date].[All]" dimensionUniqueName="[Source]" displayFolder="" count="0" memberValueDatatype="130" unbalanced="0"/>
    <cacheHierarchy uniqueName="[Source].[Current Date]" caption="Current Date" attribute="1" defaultMemberUniqueName="[Source].[Current Date].[All]" allUniqueName="[Source].[Current Date].[All]" dimensionUniqueName="[Source]" displayFolder="" count="0" memberValueDatatype="130" unbalanced="0"/>
    <cacheHierarchy uniqueName="[Source].[From Date]" caption="From Date" attribute="1" defaultMemberUniqueName="[Source].[From Date].[All]" allUniqueName="[Source].[From Date].[All]" dimensionUniqueName="[Source]" displayFolder="" count="0" memberValueDatatype="130" unbalanced="0"/>
    <cacheHierarchy uniqueName="[Source].[To Date]" caption="To Date" attribute="1" defaultMemberUniqueName="[Source].[To Date].[All]" allUniqueName="[Source].[To Date].[All]" dimensionUniqueName="[Source]" displayFolder="" count="0" memberValueDatatype="130" unbalanced="0"/>
    <cacheHierarchy uniqueName="[Source].[Request Ship Date]" caption="Request Ship Date" attribute="1" defaultMemberUniqueName="[Source].[Request Ship Date].[All]" allUniqueName="[Source].[Request Ship Date].[All]" dimensionUniqueName="[Source]" displayFolder="" count="0" memberValueDatatype="130" unbalanced="0"/>
    <cacheHierarchy uniqueName="[Source].[Promise Ship Date]" caption="Promise Ship Date" attribute="1" defaultMemberUniqueName="[Source].[Promise Ship Date].[All]" allUniqueName="[Source].[Promise Ship Date].[All]" dimensionUniqueName="[Source]" displayFolder="" count="0" memberValueDatatype="130" unbalanced="0"/>
    <cacheHierarchy uniqueName="[Source].[Orig Sched Ship Date]" caption="Orig Sched Ship Date" attribute="1" defaultMemberUniqueName="[Source].[Orig Sched Ship Date].[All]" allUniqueName="[Source].[Orig Sched Ship Date].[All]" dimensionUniqueName="[Source]" displayFolder="" count="0" memberValueDatatype="130" unbalanced="0"/>
    <cacheHierarchy uniqueName="[Source].[Sched Ship Date]" caption="Sched Ship Date" attribute="1" defaultMemberUniqueName="[Source].[Sched Ship Date].[All]" allUniqueName="[Source].[Sched Ship Date].[All]" dimensionUniqueName="[Source]" displayFolder="" count="0" memberValueDatatype="130" unbalanced="0"/>
    <cacheHierarchy uniqueName="[Source].[Sched Arrival Date]" caption="Sched Arrival Date" attribute="1" defaultMemberUniqueName="[Source].[Sched Arrival Date].[All]" allUniqueName="[Source].[Sched Arrival Date].[All]" dimensionUniqueName="[Source]" displayFolder="" count="0" memberValueDatatype="130" unbalanced="0"/>
    <cacheHierarchy uniqueName="[Source].[New Dock Date]" caption="New Dock Date" attribute="1" defaultMemberUniqueName="[Source].[New Dock Date].[All]" allUniqueName="[Source].[New Dock Date].[All]" dimensionUniqueName="[Source]" displayFolder="" count="0" memberValueDatatype="130" unbalanced="0"/>
    <cacheHierarchy uniqueName="[Source].[Comp Demand Date]" caption="Comp Demand Date" attribute="1" defaultMemberUniqueName="[Source].[Comp Demand Date].[All]" allUniqueName="[Source].[Comp Demand Date].[All]" dimensionUniqueName="[Source]" displayFolder="" count="0" memberValueDatatype="130" unbalanced="0"/>
    <cacheHierarchy uniqueName="[Source].[Days Late]" caption="Days Late" attribute="1" defaultMemberUniqueName="[Source].[Days Late].[All]" allUniqueName="[Source].[Days Late].[All]" dimensionUniqueName="[Source]" displayFolder="" count="0" memberValueDatatype="130" unbalanced="0"/>
    <cacheHierarchy uniqueName="[Source].[Days Late Arrival]" caption="Days Late Arrival" attribute="1" defaultMemberUniqueName="[Source].[Days Late Arrival].[All]" allUniqueName="[Source].[Days Late Arrival].[All]" dimensionUniqueName="[Source]" displayFolder="" count="0" memberValueDatatype="130" unbalanced="0"/>
    <cacheHierarchy uniqueName="[Source].[Days Early B4 Ladate]" caption="Days Early B4 Ladate" attribute="1" defaultMemberUniqueName="[Source].[Days Early B4 Ladate].[All]" allUniqueName="[Source].[Days Early B4 Ladate].[All]" dimensionUniqueName="[Source]" displayFolder="" count="0" memberValueDatatype="130" unbalanced="0"/>
    <cacheHierarchy uniqueName="[Source].[Days Early Arriv]" caption="Days Early Arriv" attribute="1" defaultMemberUniqueName="[Source].[Days Early Arriv].[All]" allUniqueName="[Source].[Days Early Arriv].[All]" dimensionUniqueName="[Source]" displayFolder="" count="0" memberValueDatatype="130" unbalanced="0"/>
    <cacheHierarchy uniqueName="[Source].[Compression Days]" caption="Compression Days" attribute="1" defaultMemberUniqueName="[Source].[Compression Days].[All]" allUniqueName="[Source].[Compression Days].[All]" dimensionUniqueName="[Source]" displayFolder="" count="0" memberValueDatatype="130" unbalanced="0"/>
    <cacheHierarchy uniqueName="[Source].[Days Compressed]" caption="Days Compressed" attribute="1" defaultMemberUniqueName="[Source].[Days Compressed].[All]" allUniqueName="[Source].[Days Compressed].[All]" dimensionUniqueName="[Source]" displayFolder="" count="0" memberValueDatatype="130" unbalanced="0"/>
    <cacheHierarchy uniqueName="[Source].[Compression Pct]" caption="Compression Pct" attribute="1" defaultMemberUniqueName="[Source].[Compression Pct].[All]" allUniqueName="[Source].[Compression Pct].[All]" dimensionUniqueName="[Source]" displayFolder="" count="0" memberValueDatatype="130" unbalanced="0"/>
    <cacheHierarchy uniqueName="[Source].[Constraint Pct]" caption="Constraint Pct" attribute="1" defaultMemberUniqueName="[Source].[Constraint Pct].[All]" allUniqueName="[Source].[Constraint Pct].[All]" dimensionUniqueName="[Source]" displayFolder="" count="0" memberValueDatatype="130" unbalanced="0"/>
    <cacheHierarchy uniqueName="[Source].[Customer Name]" caption="Customer Name" attribute="1" defaultMemberUniqueName="[Source].[Customer Name].[All]" allUniqueName="[Source].[Customer Name].[All]" dimensionUniqueName="[Source]" displayFolder="" count="0" memberValueDatatype="130" unbalanced="0"/>
    <cacheHierarchy uniqueName="[Source].[Customer Site]" caption="Customer Site" attribute="1" defaultMemberUniqueName="[Source].[Customer Site].[All]" allUniqueName="[Source].[Customer Site].[All]" dimensionUniqueName="[Source]" displayFolder="" count="0" memberValueDatatype="130" unbalanced="0"/>
    <cacheHierarchy uniqueName="[Source].[Customer Item Name]" caption="Customer Item Name" attribute="1" defaultMemberUniqueName="[Source].[Customer Item Name].[All]" allUniqueName="[Source].[Customer Item Name].[All]" dimensionUniqueName="[Source]" displayFolder="" count="0" memberValueDatatype="130" unbalanced="0"/>
    <cacheHierarchy uniqueName="[Source].[Customer Fcst Qty]" caption="Customer Fcst Qty" attribute="1" defaultMemberUniqueName="[Source].[Customer Fcst Qty].[All]" allUniqueName="[Source].[Customer Fcst Qty].[All]" dimensionUniqueName="[Source]" displayFolder="" count="0" memberValueDatatype="130" unbalanced="0"/>
    <cacheHierarchy uniqueName="[Source].[Customer Order Fcst Qty]" caption="Customer Order Fcst Qty" attribute="1" defaultMemberUniqueName="[Source].[Customer Order Fcst Qty].[All]" allUniqueName="[Source].[Customer Order Fcst Qty].[All]" dimensionUniqueName="[Source]" displayFolder="" count="0" memberValueDatatype="130" unbalanced="0"/>
    <cacheHierarchy uniqueName="[Source].[Customer Po]" caption="Customer Po" attribute="1" defaultMemberUniqueName="[Source].[Customer Po].[All]" allUniqueName="[Source].[Customer Po].[All]" dimensionUniqueName="[Source]" displayFolder="" count="0" memberValueDatatype="130" unbalanced="0"/>
    <cacheHierarchy uniqueName="[Source].[Customer Po Release]" caption="Customer Po Release" attribute="1" defaultMemberUniqueName="[Source].[Customer Po Release].[All]" allUniqueName="[Source].[Customer Po Release].[All]" dimensionUniqueName="[Source]" displayFolder="" count="0" memberValueDatatype="130" unbalanced="0"/>
    <cacheHierarchy uniqueName="[Source].[Customer Po Line]" caption="Customer Po Line" attribute="1" defaultMemberUniqueName="[Source].[Customer Po Line].[All]" allUniqueName="[Source].[Customer Po Line].[All]" dimensionUniqueName="[Source]" displayFolder="" count="0" memberValueDatatype="130" unbalanced="0"/>
    <cacheHierarchy uniqueName="[Source].[Customer Po Quantity]" caption="Customer Po Quantity" attribute="1" defaultMemberUniqueName="[Source].[Customer Po Quantity].[All]" allUniqueName="[Source].[Customer Po Quantity].[All]" dimensionUniqueName="[Source]" displayFolder="" count="0" memberValueDatatype="130" unbalanced="0"/>
    <cacheHierarchy uniqueName="[Source].[Customer Po Creation Date]" caption="Customer Po Creation Date" attribute="1" defaultMemberUniqueName="[Source].[Customer Po Creation Date].[All]" allUniqueName="[Source].[Customer Po Creation Date].[All]" dimensionUniqueName="[Source]" displayFolder="" count="0" memberValueDatatype="130" unbalanced="0"/>
    <cacheHierarchy uniqueName="[Source].[Customer Po Updated Date]" caption="Customer Po Updated Date" attribute="1" defaultMemberUniqueName="[Source].[Customer Po Updated Date].[All]" allUniqueName="[Source].[Customer Po Updated Date].[All]" dimensionUniqueName="[Source]" displayFolder="" count="0" memberValueDatatype="130" unbalanced="0"/>
    <cacheHierarchy uniqueName="[Source].[Customer Po Cancel Date]" caption="Customer Po Cancel Date" attribute="1" defaultMemberUniqueName="[Source].[Customer Po Cancel Date].[All]" allUniqueName="[Source].[Customer Po Cancel Date].[All]" dimensionUniqueName="[Source]" displayFolder="" count="0" memberValueDatatype="130" unbalanced="0"/>
    <cacheHierarchy uniqueName="[Source].[Customer Po Need By Date]" caption="Customer Po Need By Date" attribute="1" defaultMemberUniqueName="[Source].[Customer Po Need By Date].[All]" allUniqueName="[Source].[Customer Po Need By Date].[All]" dimensionUniqueName="[Source]" displayFolder="" count="0" memberValueDatatype="130" unbalanced="0"/>
    <cacheHierarchy uniqueName="[Source].[Customer Po Receipt Date]" caption="Customer Po Receipt Date" attribute="1" defaultMemberUniqueName="[Source].[Customer Po Receipt Date].[All]" allUniqueName="[Source].[Customer Po Receipt Date].[All]" dimensionUniqueName="[Source]" displayFolder="" count="0" memberValueDatatype="130" unbalanced="0"/>
    <cacheHierarchy uniqueName="[Source].[Demand Class]" caption="Demand Class" attribute="1" defaultMemberUniqueName="[Source].[Demand Class].[All]" allUniqueName="[Source].[Demand Class].[All]" dimensionUniqueName="[Source]" displayFolder="" count="0" memberValueDatatype="130" unbalanced="0"/>
    <cacheHierarchy uniqueName="[Source].[Demand Organization Code]" caption="Demand Organization Code" attribute="1" defaultMemberUniqueName="[Source].[Demand Organization Code].[All]" allUniqueName="[Source].[Demand Organization Code].[All]" dimensionUniqueName="[Source]" displayFolder="" count="0" memberValueDatatype="130" unbalanced="0"/>
    <cacheHierarchy uniqueName="[Source].[Demand Quantity]" caption="Demand Quantity" attribute="1" defaultMemberUniqueName="[Source].[Demand Quantity].[All]" allUniqueName="[Source].[Demand Quantity].[All]" dimensionUniqueName="[Source]" displayFolder="" count="0" memberValueDatatype="130" unbalanced="0"/>
    <cacheHierarchy uniqueName="[Source].[Demand Date Quantity]" caption="Demand Date Quantity" attribute="1" defaultMemberUniqueName="[Source].[Demand Date Quantity].[All]" allUniqueName="[Source].[Demand Date Quantity].[All]" dimensionUniqueName="[Source]" displayFolder="" count="0" memberValueDatatype="130" unbalanced="0"/>
    <cacheHierarchy uniqueName="[Source].[Demand Schedule Item Name]" caption="Demand Schedule Item Name" attribute="1" defaultMemberUniqueName="[Source].[Demand Schedule Item Name].[All]" allUniqueName="[Source].[Demand Schedule Item Name].[All]" dimensionUniqueName="[Source]" displayFolder="" count="0" memberValueDatatype="130" unbalanced="0"/>
    <cacheHierarchy uniqueName="[Source].[Demand Schedule Order Number]" caption="Demand Schedule Order Number" attribute="1" defaultMemberUniqueName="[Source].[Demand Schedule Order Number].[All]" allUniqueName="[Source].[Demand Schedule Order Number].[All]" dimensionUniqueName="[Source]" displayFolder="" count="0" memberValueDatatype="130" unbalanced="0"/>
    <cacheHierarchy uniqueName="[Source].[Demand Schedule Org Code]" caption="Demand Schedule Org Code" attribute="1" defaultMemberUniqueName="[Source].[Demand Schedule Org Code].[All]" allUniqueName="[Source].[Demand Schedule Org Code].[All]" dimensionUniqueName="[Source]" displayFolder="" count="0" memberValueDatatype="130" unbalanced="0"/>
    <cacheHierarchy uniqueName="[Source].[Demand Schedule Qty]" caption="Demand Schedule Qty" attribute="1" defaultMemberUniqueName="[Source].[Demand Schedule Qty].[All]" allUniqueName="[Source].[Demand Schedule Qty].[All]" dimensionUniqueName="[Source]" displayFolder="" count="0" memberValueDatatype="130" unbalanced="0"/>
    <cacheHierarchy uniqueName="[Source].[Source Organization Code]" caption="Source Organization Code" attribute="1" defaultMemberUniqueName="[Source].[Source Organization Code].[All]" allUniqueName="[Source].[Source Organization Code].[All]" dimensionUniqueName="[Source]" displayFolder="" count="0" memberValueDatatype="130" unbalanced="0"/>
    <cacheHierarchy uniqueName="[Source].[Supply Organization Code]" caption="Supply Organization Code" attribute="1" defaultMemberUniqueName="[Source].[Supply Organization Code].[All]" allUniqueName="[Source].[Supply Organization Code].[All]" dimensionUniqueName="[Source]" displayFolder="" count="0" memberValueDatatype="130" unbalanced="0"/>
    <cacheHierarchy uniqueName="[Source].[Supply Commit Qty]" caption="Supply Commit Qty" attribute="1" defaultMemberUniqueName="[Source].[Supply Commit Qty].[All]" allUniqueName="[Source].[Supply Commit Qty].[All]" dimensionUniqueName="[Source]" displayFolder="" count="0" memberValueDatatype="130" unbalanced="0"/>
    <cacheHierarchy uniqueName="[Source].[Supply Item Segments]" caption="Supply Item Segments" attribute="1" defaultMemberUniqueName="[Source].[Supply Item Segments].[All]" allUniqueName="[Source].[Supply Item Segments].[All]" dimensionUniqueName="[Source]" displayFolder="" count="0" memberValueDatatype="130" unbalanced="0"/>
    <cacheHierarchy uniqueName="[Source].[Supply Order Type]" caption="Supply Order Type" attribute="1" defaultMemberUniqueName="[Source].[Supply Order Type].[All]" allUniqueName="[Source].[Supply Order Type].[All]" dimensionUniqueName="[Source]" displayFolder="" count="0" memberValueDatatype="130" unbalanced="0"/>
    <cacheHierarchy uniqueName="[Source].[Supply Planner Code]" caption="Supply Planner Code" attribute="1" defaultMemberUniqueName="[Source].[Supply Planner Code].[All]" allUniqueName="[Source].[Supply Planner Code].[All]" dimensionUniqueName="[Source]" displayFolder="" count="0" memberValueDatatype="130" unbalanced="0"/>
    <cacheHierarchy uniqueName="[Source].[Supply Planning Group]" caption="Supply Planning Group" attribute="1" defaultMemberUniqueName="[Source].[Supply Planning Group].[All]" allUniqueName="[Source].[Supply Planning Group].[All]" dimensionUniqueName="[Source]" displayFolder="" count="0" memberValueDatatype="130" unbalanced="0"/>
    <cacheHierarchy uniqueName="[Source].[Supply Project Number]" caption="Supply Project Number" attribute="1" defaultMemberUniqueName="[Source].[Supply Project Number].[All]" allUniqueName="[Source].[Supply Project Number].[All]" dimensionUniqueName="[Source]" displayFolder="" count="0" memberValueDatatype="130" unbalanced="0"/>
    <cacheHierarchy uniqueName="[Source].[Supply Source Org Code]" caption="Supply Source Org Code" attribute="1" defaultMemberUniqueName="[Source].[Supply Source Org Code].[All]" allUniqueName="[Source].[Supply Source Org Code].[All]" dimensionUniqueName="[Source]" displayFolder="" count="0" memberValueDatatype="130" unbalanced="0"/>
    <cacheHierarchy uniqueName="[Source].[Supply Supplier Name]" caption="Supply Supplier Name" attribute="1" defaultMemberUniqueName="[Source].[Supply Supplier Name].[All]" allUniqueName="[Source].[Supply Supplier Name].[All]" dimensionUniqueName="[Source]" displayFolder="" count="0" memberValueDatatype="130" unbalanced="0"/>
    <cacheHierarchy uniqueName="[Source].[Supply Supplier Site]" caption="Supply Supplier Site" attribute="1" defaultMemberUniqueName="[Source].[Supply Supplier Site].[All]" allUniqueName="[Source].[Supply Supplier Site].[All]" dimensionUniqueName="[Source]" displayFolder="" count="0" memberValueDatatype="130" unbalanced="0"/>
    <cacheHierarchy uniqueName="[Source].[Supply Task Number]" caption="Supply Task Number" attribute="1" defaultMemberUniqueName="[Source].[Supply Task Number].[All]" allUniqueName="[Source].[Supply Task Number].[All]" dimensionUniqueName="[Source]" displayFolder="" count="0" memberValueDatatype="130" unbalanced="0"/>
    <cacheHierarchy uniqueName="[Source].[Supplier Name]" caption="Supplier Name" attribute="1" defaultMemberUniqueName="[Source].[Supplier Name].[All]" allUniqueName="[Source].[Supplier Name].[All]" dimensionUniqueName="[Source]" displayFolder="" count="0" memberValueDatatype="130" unbalanced="0"/>
    <cacheHierarchy uniqueName="[Source].[Supplier Site]" caption="Supplier Site" attribute="1" defaultMemberUniqueName="[Source].[Supplier Site].[All]" allUniqueName="[Source].[Supplier Site].[All]" dimensionUniqueName="[Source]" displayFolder="" count="0" memberValueDatatype="130" unbalanced="0"/>
    <cacheHierarchy uniqueName="[Source].[Supplier So]" caption="Supplier So" attribute="1" defaultMemberUniqueName="[Source].[Supplier So].[All]" allUniqueName="[Source].[Supplier So].[All]" dimensionUniqueName="[Source]" displayFolder="" count="0" memberValueDatatype="130" unbalanced="0"/>
    <cacheHierarchy uniqueName="[Source].[Supplier So Creation Date]" caption="Supplier So Creation Date" attribute="1" defaultMemberUniqueName="[Source].[Supplier So Creation Date].[All]" allUniqueName="[Source].[Supplier So Creation Date].[All]" dimensionUniqueName="[Source]" displayFolder="" count="0" memberValueDatatype="130" unbalanced="0"/>
    <cacheHierarchy uniqueName="[Source].[Supplier So Line]" caption="Supplier So Line" attribute="1" defaultMemberUniqueName="[Source].[Supplier So Line].[All]" allUniqueName="[Source].[Supplier So Line].[All]" dimensionUniqueName="[Source]" displayFolder="" count="0" memberValueDatatype="130" unbalanced="0"/>
    <cacheHierarchy uniqueName="[Source].[Supplier Item Name]" caption="Supplier Item Name" attribute="1" defaultMemberUniqueName="[Source].[Supplier Item Name].[All]" allUniqueName="[Source].[Supplier Item Name].[All]" dimensionUniqueName="[Source]" displayFolder="" count="0" memberValueDatatype="130" unbalanced="0"/>
    <cacheHierarchy uniqueName="[Source].[Supplier So Quantity]" caption="Supplier So Quantity" attribute="1" defaultMemberUniqueName="[Source].[Supplier So Quantity].[All]" allUniqueName="[Source].[Supplier So Quantity].[All]" dimensionUniqueName="[Source]" displayFolder="" count="0" memberValueDatatype="130" unbalanced="0"/>
    <cacheHierarchy uniqueName="[Source].[Supplier So Receipt Date]" caption="Supplier So Receipt Date" attribute="1" defaultMemberUniqueName="[Source].[Supplier So Receipt Date].[All]" allUniqueName="[Source].[Supplier So Receipt Date].[All]" dimensionUniqueName="[Source]" displayFolder="" count="0" memberValueDatatype="130" unbalanced="0"/>
    <cacheHierarchy uniqueName="[Source].[Supplier So Ship Date]" caption="Supplier So Ship Date" attribute="1" defaultMemberUniqueName="[Source].[Supplier So Ship Date].[All]" allUniqueName="[Source].[Supplier So Ship Date].[All]" dimensionUniqueName="[Source]" displayFolder="" count="0" memberValueDatatype="130" unbalanced="0"/>
    <cacheHierarchy uniqueName="[Source].[Supplier Supply Commit Qty]" caption="Supplier Supply Commit Qty" attribute="1" defaultMemberUniqueName="[Source].[Supplier Supply Commit Qty].[All]" allUniqueName="[Source].[Supplier Supply Commit Qty].[All]" dimensionUniqueName="[Source]" displayFolder="" count="0" memberValueDatatype="130" unbalanced="0"/>
    <cacheHierarchy uniqueName="[Source].[Supplier Fcst Qty]" caption="Supplier Fcst Qty" attribute="1" defaultMemberUniqueName="[Source].[Supplier Fcst Qty].[All]" allUniqueName="[Source].[Supplier Fcst Qty].[All]" dimensionUniqueName="[Source]" displayFolder="" count="0" memberValueDatatype="130" unbalanced="0"/>
    <cacheHierarchy uniqueName="[Source].[Department Line Code]" caption="Department Line Code" attribute="1" defaultMemberUniqueName="[Source].[Department Line Code].[All]" allUniqueName="[Source].[Department Line Code].[All]" dimensionUniqueName="[Source]" displayFolder="" count="0" memberValueDatatype="130" unbalanced="0"/>
    <cacheHierarchy uniqueName="[Source].[Resource Type Code]" caption="Resource Type Code" attribute="1" defaultMemberUniqueName="[Source].[Resource Type Code].[All]" allUniqueName="[Source].[Resource Type Code].[All]" dimensionUniqueName="[Source]" displayFolder="" count="0" memberValueDatatype="130" unbalanced="0"/>
    <cacheHierarchy uniqueName="[Source].[Resource Code]" caption="Resource Code" attribute="1" defaultMemberUniqueName="[Source].[Resource Code].[All]" allUniqueName="[Source].[Resource Code].[All]" dimensionUniqueName="[Source]" displayFolder="" count="0" memberValueDatatype="130" unbalanced="0"/>
    <cacheHierarchy uniqueName="[Source].[Load Ratio]" caption="Load Ratio" attribute="1" defaultMemberUniqueName="[Source].[Load Ratio].[All]" allUniqueName="[Source].[Load Ratio].[All]" dimensionUniqueName="[Source]" displayFolder="" count="0" memberValueDatatype="130" unbalanced="0"/>
    <cacheHierarchy uniqueName="[Source].[Item Count]" caption="Item Count" attribute="1" defaultMemberUniqueName="[Source].[Item Count].[All]" allUniqueName="[Source].[Item Count].[All]" dimensionUniqueName="[Source]" displayFolder="" count="0" memberValueDatatype="20" unbalanced="0"/>
    <cacheHierarchy uniqueName="[Source].[End Item Count]" caption="End Item Count" attribute="1" defaultMemberUniqueName="[Source].[End Item Count].[All]" allUniqueName="[Source].[End Item Count].[All]" dimensionUniqueName="[Source]" displayFolder="" count="0" memberValueDatatype="20" unbalanced="0"/>
    <cacheHierarchy uniqueName="[Source].[Order Count]" caption="Order Count" attribute="1" defaultMemberUniqueName="[Source].[Order Count].[All]" allUniqueName="[Source].[Order Count].[All]" dimensionUniqueName="[Source]" displayFolder="" count="0" memberValueDatatype="20" unbalanced="0"/>
    <cacheHierarchy uniqueName="[Measures].[__XL_Count Source]" caption="__XL_Count Source" measure="1" displayFolder="" measureGroup="Source" count="0" hidden="1"/>
    <cacheHierarchy uniqueName="[Measures].[__No measures defined]" caption="__No measures defined" measure="1" displayFolder="" count="0" hidden="1"/>
    <cacheHierarchy uniqueName="[Measures].[Count of Item]" caption="Count of Item" measure="1" displayFolder="" measureGroup="Source" count="0" hidden="1">
      <extLst>
        <ext xmlns:x15="http://schemas.microsoft.com/office/spreadsheetml/2010/11/main" uri="{B97F6D7D-B522-45F9-BDA1-12C45D357490}">
          <x15:cacheHierarchy aggregatedColumn="8"/>
        </ext>
      </extLst>
    </cacheHierarchy>
    <cacheHierarchy uniqueName="[Measures].[Distinct Count of Item]" caption="Distinct Count of Item" measure="1" displayFolder="" measureGroup="Source" count="0" hidden="1">
      <extLst>
        <ext xmlns:x15="http://schemas.microsoft.com/office/spreadsheetml/2010/11/main" uri="{B97F6D7D-B522-45F9-BDA1-12C45D357490}">
          <x15:cacheHierarchy aggregatedColumn="8"/>
        </ext>
      </extLst>
    </cacheHierarchy>
    <cacheHierarchy uniqueName="[Measures].[Count of End Item]" caption="Count of End Item" measure="1" displayFolder="" measureGroup="Source" count="0" hidden="1">
      <extLst>
        <ext xmlns:x15="http://schemas.microsoft.com/office/spreadsheetml/2010/11/main" uri="{B97F6D7D-B522-45F9-BDA1-12C45D357490}">
          <x15:cacheHierarchy aggregatedColumn="14"/>
        </ext>
      </extLst>
    </cacheHierarchy>
    <cacheHierarchy uniqueName="[Measures].[Distinct Count of End Item]" caption="Distinct Count of End Item" measure="1" displayFolder="" measureGroup="Source" count="0" hidden="1">
      <extLst>
        <ext xmlns:x15="http://schemas.microsoft.com/office/spreadsheetml/2010/11/main" uri="{B97F6D7D-B522-45F9-BDA1-12C45D357490}">
          <x15:cacheHierarchy aggregatedColumn="14"/>
        </ext>
      </extLst>
    </cacheHierarchy>
    <cacheHierarchy uniqueName="[Measures].[Count of Order Number]" caption="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Distinct Count of Order Number]" caption="Distinct 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Count of Exception Type]" caption="Count of Exception Type" measure="1" displayFolder="" measureGroup="Source" count="0" oneField="1" hidden="1">
      <fieldsUsage count="1">
        <fieldUsage x="0"/>
      </fieldsUsage>
      <extLst>
        <ext xmlns:x15="http://schemas.microsoft.com/office/spreadsheetml/2010/11/main" uri="{B97F6D7D-B522-45F9-BDA1-12C45D357490}">
          <x15:cacheHierarchy aggregatedColumn="6"/>
        </ext>
      </extLst>
    </cacheHierarchy>
  </cacheHierarchies>
  <kpis count="0"/>
  <dimensions count="2">
    <dimension measure="1" name="Measures" uniqueName="[Measures]" caption="Measures"/>
    <dimension name="Source" uniqueName="[Source]" caption="Source"/>
  </dimensions>
  <measureGroups count="1">
    <measureGroup name="Source" caption="Sourc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Author" refreshedDate="44868.438561342591" createdVersion="8" refreshedVersion="8" minRefreshableVersion="3" recordCount="0" supportSubquery="1" supportAdvancedDrill="1" xr:uid="{58287375-EAD3-4845-BB65-D9ADE9549A95}">
  <cacheSource type="external" connectionId="1"/>
  <cacheFields count="3">
    <cacheField name="[Measures].[Count of Exception Type]" caption="Count of Exception Type" numFmtId="0" hierarchy="103" level="32767"/>
    <cacheField name="[Source].[End Item].[End Item]" caption="End Item" numFmtId="0" hierarchy="14" level="1">
      <sharedItems containsNonDate="0" containsString="0" containsBlank="1" count="1">
        <m/>
      </sharedItems>
    </cacheField>
    <cacheField name="[Source].[Exception Group].[Exception Group]" caption="Exception Group" numFmtId="0" hierarchy="5" level="1">
      <sharedItems containsSemiMixedTypes="0" containsNonDate="0" containsString="0"/>
    </cacheField>
  </cacheFields>
  <cacheHierarchies count="104">
    <cacheHierarchy uniqueName="[Source].[Planning Instance]" caption="Planning Instance" attribute="1" defaultMemberUniqueName="[Source].[Planning Instance].[All]" allUniqueName="[Source].[Planning Instance].[All]" dimensionUniqueName="[Source]" displayFolder="" count="0" memberValueDatatype="130" unbalanced="0"/>
    <cacheHierarchy uniqueName="[Source].[Plan Name]" caption="Plan Name" attribute="1" defaultMemberUniqueName="[Source].[Plan Name].[All]" allUniqueName="[Source].[Plan Name].[All]" dimensionUniqueName="[Source]" displayFolder="" count="0" memberValueDatatype="130" unbalanced="0"/>
    <cacheHierarchy uniqueName="[Source].[Organization Code]" caption="Organization Code" attribute="1" defaultMemberUniqueName="[Source].[Organization Code].[All]" allUniqueName="[Source].[Organization Code].[All]" dimensionUniqueName="[Source]" displayFolder="" count="2" memberValueDatatype="130" unbalanced="0"/>
    <cacheHierarchy uniqueName="[Source].[Planner Code]" caption="Planner Code" attribute="1" defaultMemberUniqueName="[Source].[Planner Code].[All]" allUniqueName="[Source].[Planner Code].[All]" dimensionUniqueName="[Source]" displayFolder="" count="2" memberValueDatatype="130" unbalanced="0"/>
    <cacheHierarchy uniqueName="[Source].[Buyer Name]" caption="Buyer Name" attribute="1" defaultMemberUniqueName="[Source].[Buyer Name].[All]" allUniqueName="[Source].[Buyer Name].[All]" dimensionUniqueName="[Source]" displayFolder="" count="0" memberValueDatatype="130" unbalanced="0"/>
    <cacheHierarchy uniqueName="[Source].[Exception Group]" caption="Exception Group" attribute="1" defaultMemberUniqueName="[Source].[Exception Group].[All]" allUniqueName="[Source].[Exception Group].[All]" dimensionUniqueName="[Source]" displayFolder="" count="2" memberValueDatatype="130" unbalanced="0">
      <fieldsUsage count="2">
        <fieldUsage x="-1"/>
        <fieldUsage x="2"/>
      </fieldsUsage>
    </cacheHierarchy>
    <cacheHierarchy uniqueName="[Source].[Exception Type]" caption="Exception Type" attribute="1" defaultMemberUniqueName="[Source].[Exception Type].[All]" allUniqueName="[Source].[Exception Type].[All]" dimensionUniqueName="[Source]" displayFolder="" count="2" memberValueDatatype="130" unbalanced="0"/>
    <cacheHierarchy uniqueName="[Source].[Action Taken]" caption="Action Taken" attribute="1" defaultMemberUniqueName="[Source].[Action Taken].[All]" allUniqueName="[Source].[Action Taken].[All]" dimensionUniqueName="[Source]" displayFolder="" count="0" memberValueDatatype="130" unbalanced="0"/>
    <cacheHierarchy uniqueName="[Source].[Item]" caption="Item" attribute="1" defaultMemberUniqueName="[Source].[Item].[All]" allUniqueName="[Source].[Item].[All]" dimensionUniqueName="[Source]" displayFolder="" count="2" memberValueDatatype="130" unbalanced="0"/>
    <cacheHierarchy uniqueName="[Source].[Item Description]" caption="Item Description" attribute="1" defaultMemberUniqueName="[Source].[Item Description].[All]" allUniqueName="[Source].[Item Description].[All]" dimensionUniqueName="[Source]" displayFolder="" count="0" memberValueDatatype="130" unbalanced="0"/>
    <cacheHierarchy uniqueName="[Source].[Category Set Name]" caption="Category Set Name" attribute="1" defaultMemberUniqueName="[Source].[Category Set Name].[All]" allUniqueName="[Source].[Category Set Name].[All]" dimensionUniqueName="[Source]" displayFolder="" count="0" memberValueDatatype="130" unbalanced="0"/>
    <cacheHierarchy uniqueName="[Source].[Category Name]" caption="Category Name" attribute="1" defaultMemberUniqueName="[Source].[Category Name].[All]" allUniqueName="[Source].[Category Name].[All]" dimensionUniqueName="[Source]" displayFolder="" count="0" memberValueDatatype="130" unbalanced="0"/>
    <cacheHierarchy uniqueName="[Source].[Category1]" caption="Category1" attribute="1" defaultMemberUniqueName="[Source].[Category1].[All]" allUniqueName="[Source].[Category1].[All]" dimensionUniqueName="[Source]" displayFolder="" count="2" memberValueDatatype="130" unbalanced="0"/>
    <cacheHierarchy uniqueName="[Source].[Category2]" caption="Category2" attribute="1" defaultMemberUniqueName="[Source].[Category2].[All]" allUniqueName="[Source].[Category2].[All]" dimensionUniqueName="[Source]" displayFolder="" count="2" memberValueDatatype="130" unbalanced="0"/>
    <cacheHierarchy uniqueName="[Source].[End Item]" caption="End Item" attribute="1" defaultMemberUniqueName="[Source].[End Item].[All]" allUniqueName="[Source].[End Item].[All]" dimensionUniqueName="[Source]" displayFolder="" count="2" memberValueDatatype="130" unbalanced="0">
      <fieldsUsage count="2">
        <fieldUsage x="-1"/>
        <fieldUsage x="1"/>
      </fieldsUsage>
    </cacheHierarchy>
    <cacheHierarchy uniqueName="[Source].[Quantity]" caption="Quantity" attribute="1" defaultMemberUniqueName="[Source].[Quantity].[All]" allUniqueName="[Source].[Quantity].[All]" dimensionUniqueName="[Source]" displayFolder="" count="0" memberValueDatatype="130" unbalanced="0"/>
    <cacheHierarchy uniqueName="[Source].[Order Number]" caption="Order Number" attribute="1" defaultMemberUniqueName="[Source].[Order Number].[All]" allUniqueName="[Source].[Order Number].[All]" dimensionUniqueName="[Source]" displayFolder="" count="0" memberValueDatatype="130" unbalanced="0"/>
    <cacheHierarchy uniqueName="[Source].[Order Type]" caption="Order Type" attribute="1" defaultMemberUniqueName="[Source].[Order Type].[All]" allUniqueName="[Source].[Order Type].[All]" dimensionUniqueName="[Source]" displayFolder="" count="2" memberValueDatatype="130" unbalanced="0"/>
    <cacheHierarchy uniqueName="[Source].[End Order Number]" caption="End Order Number" attribute="1" defaultMemberUniqueName="[Source].[End Order Number].[All]" allUniqueName="[Source].[End Order Number].[All]" dimensionUniqueName="[Source]" displayFolder="" count="0" memberValueDatatype="130" unbalanced="0"/>
    <cacheHierarchy uniqueName="[Source].[Firm Type]" caption="Firm Type" attribute="1" defaultMemberUniqueName="[Source].[Firm Type].[All]" allUniqueName="[Source].[Firm Type].[All]" dimensionUniqueName="[Source]" displayFolder="" count="0" memberValueDatatype="130" unbalanced="0"/>
    <cacheHierarchy uniqueName="[Source].[Order Priority]" caption="Order Priority" attribute="1" defaultMemberUniqueName="[Source].[Order Priority].[All]" allUniqueName="[Source].[Order Priority].[All]" dimensionUniqueName="[Source]" displayFolder="" count="0" memberValueDatatype="130" unbalanced="0"/>
    <cacheHierarchy uniqueName="[Source].[Old Due Date]" caption="Old Due Date" attribute="1" defaultMemberUniqueName="[Source].[Old Due Date].[All]" allUniqueName="[Source].[Old Due Date].[All]" dimensionUniqueName="[Source]" displayFolder="" count="0" memberValueDatatype="130" unbalanced="0"/>
    <cacheHierarchy uniqueName="[Source].[Due Date]" caption="Due Date" attribute="1" defaultMemberUniqueName="[Source].[Due Date].[All]" allUniqueName="[Source].[Due Date].[All]" dimensionUniqueName="[Source]" displayFolder="" count="0" memberValueDatatype="130" unbalanced="0"/>
    <cacheHierarchy uniqueName="[Source].[Demand Scheduled Due Date]" caption="Demand Scheduled Due Date" attribute="1" defaultMemberUniqueName="[Source].[Demand Scheduled Due Date].[All]" allUniqueName="[Source].[Demand Scheduled Due Date].[All]" dimensionUniqueName="[Source]" displayFolder="" count="0" memberValueDatatype="130" unbalanced="0"/>
    <cacheHierarchy uniqueName="[Source].[Demand Satisfied Date]" caption="Demand Satisfied Date" attribute="1" defaultMemberUniqueName="[Source].[Demand Satisfied Date].[All]" allUniqueName="[Source].[Demand Satisfied Date].[All]" dimensionUniqueName="[Source]" displayFolder="" count="0" memberValueDatatype="130" unbalanced="0"/>
    <cacheHierarchy uniqueName="[Source].[Current Date]" caption="Current Date" attribute="1" defaultMemberUniqueName="[Source].[Current Date].[All]" allUniqueName="[Source].[Current Date].[All]" dimensionUniqueName="[Source]" displayFolder="" count="0" memberValueDatatype="130" unbalanced="0"/>
    <cacheHierarchy uniqueName="[Source].[From Date]" caption="From Date" attribute="1" defaultMemberUniqueName="[Source].[From Date].[All]" allUniqueName="[Source].[From Date].[All]" dimensionUniqueName="[Source]" displayFolder="" count="0" memberValueDatatype="130" unbalanced="0"/>
    <cacheHierarchy uniqueName="[Source].[To Date]" caption="To Date" attribute="1" defaultMemberUniqueName="[Source].[To Date].[All]" allUniqueName="[Source].[To Date].[All]" dimensionUniqueName="[Source]" displayFolder="" count="0" memberValueDatatype="130" unbalanced="0"/>
    <cacheHierarchy uniqueName="[Source].[Request Ship Date]" caption="Request Ship Date" attribute="1" defaultMemberUniqueName="[Source].[Request Ship Date].[All]" allUniqueName="[Source].[Request Ship Date].[All]" dimensionUniqueName="[Source]" displayFolder="" count="0" memberValueDatatype="130" unbalanced="0"/>
    <cacheHierarchy uniqueName="[Source].[Promise Ship Date]" caption="Promise Ship Date" attribute="1" defaultMemberUniqueName="[Source].[Promise Ship Date].[All]" allUniqueName="[Source].[Promise Ship Date].[All]" dimensionUniqueName="[Source]" displayFolder="" count="0" memberValueDatatype="130" unbalanced="0"/>
    <cacheHierarchy uniqueName="[Source].[Orig Sched Ship Date]" caption="Orig Sched Ship Date" attribute="1" defaultMemberUniqueName="[Source].[Orig Sched Ship Date].[All]" allUniqueName="[Source].[Orig Sched Ship Date].[All]" dimensionUniqueName="[Source]" displayFolder="" count="0" memberValueDatatype="130" unbalanced="0"/>
    <cacheHierarchy uniqueName="[Source].[Sched Ship Date]" caption="Sched Ship Date" attribute="1" defaultMemberUniqueName="[Source].[Sched Ship Date].[All]" allUniqueName="[Source].[Sched Ship Date].[All]" dimensionUniqueName="[Source]" displayFolder="" count="0" memberValueDatatype="130" unbalanced="0"/>
    <cacheHierarchy uniqueName="[Source].[Sched Arrival Date]" caption="Sched Arrival Date" attribute="1" defaultMemberUniqueName="[Source].[Sched Arrival Date].[All]" allUniqueName="[Source].[Sched Arrival Date].[All]" dimensionUniqueName="[Source]" displayFolder="" count="0" memberValueDatatype="130" unbalanced="0"/>
    <cacheHierarchy uniqueName="[Source].[New Dock Date]" caption="New Dock Date" attribute="1" defaultMemberUniqueName="[Source].[New Dock Date].[All]" allUniqueName="[Source].[New Dock Date].[All]" dimensionUniqueName="[Source]" displayFolder="" count="0" memberValueDatatype="130" unbalanced="0"/>
    <cacheHierarchy uniqueName="[Source].[Comp Demand Date]" caption="Comp Demand Date" attribute="1" defaultMemberUniqueName="[Source].[Comp Demand Date].[All]" allUniqueName="[Source].[Comp Demand Date].[All]" dimensionUniqueName="[Source]" displayFolder="" count="0" memberValueDatatype="130" unbalanced="0"/>
    <cacheHierarchy uniqueName="[Source].[Days Late]" caption="Days Late" attribute="1" defaultMemberUniqueName="[Source].[Days Late].[All]" allUniqueName="[Source].[Days Late].[All]" dimensionUniqueName="[Source]" displayFolder="" count="0" memberValueDatatype="130" unbalanced="0"/>
    <cacheHierarchy uniqueName="[Source].[Days Late Arrival]" caption="Days Late Arrival" attribute="1" defaultMemberUniqueName="[Source].[Days Late Arrival].[All]" allUniqueName="[Source].[Days Late Arrival].[All]" dimensionUniqueName="[Source]" displayFolder="" count="0" memberValueDatatype="130" unbalanced="0"/>
    <cacheHierarchy uniqueName="[Source].[Days Early B4 Ladate]" caption="Days Early B4 Ladate" attribute="1" defaultMemberUniqueName="[Source].[Days Early B4 Ladate].[All]" allUniqueName="[Source].[Days Early B4 Ladate].[All]" dimensionUniqueName="[Source]" displayFolder="" count="0" memberValueDatatype="130" unbalanced="0"/>
    <cacheHierarchy uniqueName="[Source].[Days Early Arriv]" caption="Days Early Arriv" attribute="1" defaultMemberUniqueName="[Source].[Days Early Arriv].[All]" allUniqueName="[Source].[Days Early Arriv].[All]" dimensionUniqueName="[Source]" displayFolder="" count="0" memberValueDatatype="130" unbalanced="0"/>
    <cacheHierarchy uniqueName="[Source].[Compression Days]" caption="Compression Days" attribute="1" defaultMemberUniqueName="[Source].[Compression Days].[All]" allUniqueName="[Source].[Compression Days].[All]" dimensionUniqueName="[Source]" displayFolder="" count="0" memberValueDatatype="130" unbalanced="0"/>
    <cacheHierarchy uniqueName="[Source].[Days Compressed]" caption="Days Compressed" attribute="1" defaultMemberUniqueName="[Source].[Days Compressed].[All]" allUniqueName="[Source].[Days Compressed].[All]" dimensionUniqueName="[Source]" displayFolder="" count="0" memberValueDatatype="130" unbalanced="0"/>
    <cacheHierarchy uniqueName="[Source].[Compression Pct]" caption="Compression Pct" attribute="1" defaultMemberUniqueName="[Source].[Compression Pct].[All]" allUniqueName="[Source].[Compression Pct].[All]" dimensionUniqueName="[Source]" displayFolder="" count="0" memberValueDatatype="130" unbalanced="0"/>
    <cacheHierarchy uniqueName="[Source].[Constraint Pct]" caption="Constraint Pct" attribute="1" defaultMemberUniqueName="[Source].[Constraint Pct].[All]" allUniqueName="[Source].[Constraint Pct].[All]" dimensionUniqueName="[Source]" displayFolder="" count="0" memberValueDatatype="130" unbalanced="0"/>
    <cacheHierarchy uniqueName="[Source].[Customer Name]" caption="Customer Name" attribute="1" defaultMemberUniqueName="[Source].[Customer Name].[All]" allUniqueName="[Source].[Customer Name].[All]" dimensionUniqueName="[Source]" displayFolder="" count="0" memberValueDatatype="130" unbalanced="0"/>
    <cacheHierarchy uniqueName="[Source].[Customer Site]" caption="Customer Site" attribute="1" defaultMemberUniqueName="[Source].[Customer Site].[All]" allUniqueName="[Source].[Customer Site].[All]" dimensionUniqueName="[Source]" displayFolder="" count="0" memberValueDatatype="130" unbalanced="0"/>
    <cacheHierarchy uniqueName="[Source].[Customer Item Name]" caption="Customer Item Name" attribute="1" defaultMemberUniqueName="[Source].[Customer Item Name].[All]" allUniqueName="[Source].[Customer Item Name].[All]" dimensionUniqueName="[Source]" displayFolder="" count="0" memberValueDatatype="130" unbalanced="0"/>
    <cacheHierarchy uniqueName="[Source].[Customer Fcst Qty]" caption="Customer Fcst Qty" attribute="1" defaultMemberUniqueName="[Source].[Customer Fcst Qty].[All]" allUniqueName="[Source].[Customer Fcst Qty].[All]" dimensionUniqueName="[Source]" displayFolder="" count="0" memberValueDatatype="130" unbalanced="0"/>
    <cacheHierarchy uniqueName="[Source].[Customer Order Fcst Qty]" caption="Customer Order Fcst Qty" attribute="1" defaultMemberUniqueName="[Source].[Customer Order Fcst Qty].[All]" allUniqueName="[Source].[Customer Order Fcst Qty].[All]" dimensionUniqueName="[Source]" displayFolder="" count="0" memberValueDatatype="130" unbalanced="0"/>
    <cacheHierarchy uniqueName="[Source].[Customer Po]" caption="Customer Po" attribute="1" defaultMemberUniqueName="[Source].[Customer Po].[All]" allUniqueName="[Source].[Customer Po].[All]" dimensionUniqueName="[Source]" displayFolder="" count="0" memberValueDatatype="130" unbalanced="0"/>
    <cacheHierarchy uniqueName="[Source].[Customer Po Release]" caption="Customer Po Release" attribute="1" defaultMemberUniqueName="[Source].[Customer Po Release].[All]" allUniqueName="[Source].[Customer Po Release].[All]" dimensionUniqueName="[Source]" displayFolder="" count="0" memberValueDatatype="130" unbalanced="0"/>
    <cacheHierarchy uniqueName="[Source].[Customer Po Line]" caption="Customer Po Line" attribute="1" defaultMemberUniqueName="[Source].[Customer Po Line].[All]" allUniqueName="[Source].[Customer Po Line].[All]" dimensionUniqueName="[Source]" displayFolder="" count="0" memberValueDatatype="130" unbalanced="0"/>
    <cacheHierarchy uniqueName="[Source].[Customer Po Quantity]" caption="Customer Po Quantity" attribute="1" defaultMemberUniqueName="[Source].[Customer Po Quantity].[All]" allUniqueName="[Source].[Customer Po Quantity].[All]" dimensionUniqueName="[Source]" displayFolder="" count="0" memberValueDatatype="130" unbalanced="0"/>
    <cacheHierarchy uniqueName="[Source].[Customer Po Creation Date]" caption="Customer Po Creation Date" attribute="1" defaultMemberUniqueName="[Source].[Customer Po Creation Date].[All]" allUniqueName="[Source].[Customer Po Creation Date].[All]" dimensionUniqueName="[Source]" displayFolder="" count="0" memberValueDatatype="130" unbalanced="0"/>
    <cacheHierarchy uniqueName="[Source].[Customer Po Updated Date]" caption="Customer Po Updated Date" attribute="1" defaultMemberUniqueName="[Source].[Customer Po Updated Date].[All]" allUniqueName="[Source].[Customer Po Updated Date].[All]" dimensionUniqueName="[Source]" displayFolder="" count="0" memberValueDatatype="130" unbalanced="0"/>
    <cacheHierarchy uniqueName="[Source].[Customer Po Cancel Date]" caption="Customer Po Cancel Date" attribute="1" defaultMemberUniqueName="[Source].[Customer Po Cancel Date].[All]" allUniqueName="[Source].[Customer Po Cancel Date].[All]" dimensionUniqueName="[Source]" displayFolder="" count="0" memberValueDatatype="130" unbalanced="0"/>
    <cacheHierarchy uniqueName="[Source].[Customer Po Need By Date]" caption="Customer Po Need By Date" attribute="1" defaultMemberUniqueName="[Source].[Customer Po Need By Date].[All]" allUniqueName="[Source].[Customer Po Need By Date].[All]" dimensionUniqueName="[Source]" displayFolder="" count="0" memberValueDatatype="130" unbalanced="0"/>
    <cacheHierarchy uniqueName="[Source].[Customer Po Receipt Date]" caption="Customer Po Receipt Date" attribute="1" defaultMemberUniqueName="[Source].[Customer Po Receipt Date].[All]" allUniqueName="[Source].[Customer Po Receipt Date].[All]" dimensionUniqueName="[Source]" displayFolder="" count="0" memberValueDatatype="130" unbalanced="0"/>
    <cacheHierarchy uniqueName="[Source].[Demand Class]" caption="Demand Class" attribute="1" defaultMemberUniqueName="[Source].[Demand Class].[All]" allUniqueName="[Source].[Demand Class].[All]" dimensionUniqueName="[Source]" displayFolder="" count="0" memberValueDatatype="130" unbalanced="0"/>
    <cacheHierarchy uniqueName="[Source].[Demand Organization Code]" caption="Demand Organization Code" attribute="1" defaultMemberUniqueName="[Source].[Demand Organization Code].[All]" allUniqueName="[Source].[Demand Organization Code].[All]" dimensionUniqueName="[Source]" displayFolder="" count="0" memberValueDatatype="130" unbalanced="0"/>
    <cacheHierarchy uniqueName="[Source].[Demand Quantity]" caption="Demand Quantity" attribute="1" defaultMemberUniqueName="[Source].[Demand Quantity].[All]" allUniqueName="[Source].[Demand Quantity].[All]" dimensionUniqueName="[Source]" displayFolder="" count="0" memberValueDatatype="130" unbalanced="0"/>
    <cacheHierarchy uniqueName="[Source].[Demand Date Quantity]" caption="Demand Date Quantity" attribute="1" defaultMemberUniqueName="[Source].[Demand Date Quantity].[All]" allUniqueName="[Source].[Demand Date Quantity].[All]" dimensionUniqueName="[Source]" displayFolder="" count="0" memberValueDatatype="130" unbalanced="0"/>
    <cacheHierarchy uniqueName="[Source].[Demand Schedule Item Name]" caption="Demand Schedule Item Name" attribute="1" defaultMemberUniqueName="[Source].[Demand Schedule Item Name].[All]" allUniqueName="[Source].[Demand Schedule Item Name].[All]" dimensionUniqueName="[Source]" displayFolder="" count="0" memberValueDatatype="130" unbalanced="0"/>
    <cacheHierarchy uniqueName="[Source].[Demand Schedule Order Number]" caption="Demand Schedule Order Number" attribute="1" defaultMemberUniqueName="[Source].[Demand Schedule Order Number].[All]" allUniqueName="[Source].[Demand Schedule Order Number].[All]" dimensionUniqueName="[Source]" displayFolder="" count="0" memberValueDatatype="130" unbalanced="0"/>
    <cacheHierarchy uniqueName="[Source].[Demand Schedule Org Code]" caption="Demand Schedule Org Code" attribute="1" defaultMemberUniqueName="[Source].[Demand Schedule Org Code].[All]" allUniqueName="[Source].[Demand Schedule Org Code].[All]" dimensionUniqueName="[Source]" displayFolder="" count="0" memberValueDatatype="130" unbalanced="0"/>
    <cacheHierarchy uniqueName="[Source].[Demand Schedule Qty]" caption="Demand Schedule Qty" attribute="1" defaultMemberUniqueName="[Source].[Demand Schedule Qty].[All]" allUniqueName="[Source].[Demand Schedule Qty].[All]" dimensionUniqueName="[Source]" displayFolder="" count="0" memberValueDatatype="130" unbalanced="0"/>
    <cacheHierarchy uniqueName="[Source].[Source Organization Code]" caption="Source Organization Code" attribute="1" defaultMemberUniqueName="[Source].[Source Organization Code].[All]" allUniqueName="[Source].[Source Organization Code].[All]" dimensionUniqueName="[Source]" displayFolder="" count="0" memberValueDatatype="130" unbalanced="0"/>
    <cacheHierarchy uniqueName="[Source].[Supply Organization Code]" caption="Supply Organization Code" attribute="1" defaultMemberUniqueName="[Source].[Supply Organization Code].[All]" allUniqueName="[Source].[Supply Organization Code].[All]" dimensionUniqueName="[Source]" displayFolder="" count="0" memberValueDatatype="130" unbalanced="0"/>
    <cacheHierarchy uniqueName="[Source].[Supply Commit Qty]" caption="Supply Commit Qty" attribute="1" defaultMemberUniqueName="[Source].[Supply Commit Qty].[All]" allUniqueName="[Source].[Supply Commit Qty].[All]" dimensionUniqueName="[Source]" displayFolder="" count="0" memberValueDatatype="130" unbalanced="0"/>
    <cacheHierarchy uniqueName="[Source].[Supply Item Segments]" caption="Supply Item Segments" attribute="1" defaultMemberUniqueName="[Source].[Supply Item Segments].[All]" allUniqueName="[Source].[Supply Item Segments].[All]" dimensionUniqueName="[Source]" displayFolder="" count="0" memberValueDatatype="130" unbalanced="0"/>
    <cacheHierarchy uniqueName="[Source].[Supply Order Type]" caption="Supply Order Type" attribute="1" defaultMemberUniqueName="[Source].[Supply Order Type].[All]" allUniqueName="[Source].[Supply Order Type].[All]" dimensionUniqueName="[Source]" displayFolder="" count="0" memberValueDatatype="130" unbalanced="0"/>
    <cacheHierarchy uniqueName="[Source].[Supply Planner Code]" caption="Supply Planner Code" attribute="1" defaultMemberUniqueName="[Source].[Supply Planner Code].[All]" allUniqueName="[Source].[Supply Planner Code].[All]" dimensionUniqueName="[Source]" displayFolder="" count="0" memberValueDatatype="130" unbalanced="0"/>
    <cacheHierarchy uniqueName="[Source].[Supply Planning Group]" caption="Supply Planning Group" attribute="1" defaultMemberUniqueName="[Source].[Supply Planning Group].[All]" allUniqueName="[Source].[Supply Planning Group].[All]" dimensionUniqueName="[Source]" displayFolder="" count="0" memberValueDatatype="130" unbalanced="0"/>
    <cacheHierarchy uniqueName="[Source].[Supply Project Number]" caption="Supply Project Number" attribute="1" defaultMemberUniqueName="[Source].[Supply Project Number].[All]" allUniqueName="[Source].[Supply Project Number].[All]" dimensionUniqueName="[Source]" displayFolder="" count="0" memberValueDatatype="130" unbalanced="0"/>
    <cacheHierarchy uniqueName="[Source].[Supply Source Org Code]" caption="Supply Source Org Code" attribute="1" defaultMemberUniqueName="[Source].[Supply Source Org Code].[All]" allUniqueName="[Source].[Supply Source Org Code].[All]" dimensionUniqueName="[Source]" displayFolder="" count="0" memberValueDatatype="130" unbalanced="0"/>
    <cacheHierarchy uniqueName="[Source].[Supply Supplier Name]" caption="Supply Supplier Name" attribute="1" defaultMemberUniqueName="[Source].[Supply Supplier Name].[All]" allUniqueName="[Source].[Supply Supplier Name].[All]" dimensionUniqueName="[Source]" displayFolder="" count="0" memberValueDatatype="130" unbalanced="0"/>
    <cacheHierarchy uniqueName="[Source].[Supply Supplier Site]" caption="Supply Supplier Site" attribute="1" defaultMemberUniqueName="[Source].[Supply Supplier Site].[All]" allUniqueName="[Source].[Supply Supplier Site].[All]" dimensionUniqueName="[Source]" displayFolder="" count="0" memberValueDatatype="130" unbalanced="0"/>
    <cacheHierarchy uniqueName="[Source].[Supply Task Number]" caption="Supply Task Number" attribute="1" defaultMemberUniqueName="[Source].[Supply Task Number].[All]" allUniqueName="[Source].[Supply Task Number].[All]" dimensionUniqueName="[Source]" displayFolder="" count="0" memberValueDatatype="130" unbalanced="0"/>
    <cacheHierarchy uniqueName="[Source].[Supplier Name]" caption="Supplier Name" attribute="1" defaultMemberUniqueName="[Source].[Supplier Name].[All]" allUniqueName="[Source].[Supplier Name].[All]" dimensionUniqueName="[Source]" displayFolder="" count="0" memberValueDatatype="130" unbalanced="0"/>
    <cacheHierarchy uniqueName="[Source].[Supplier Site]" caption="Supplier Site" attribute="1" defaultMemberUniqueName="[Source].[Supplier Site].[All]" allUniqueName="[Source].[Supplier Site].[All]" dimensionUniqueName="[Source]" displayFolder="" count="0" memberValueDatatype="130" unbalanced="0"/>
    <cacheHierarchy uniqueName="[Source].[Supplier So]" caption="Supplier So" attribute="1" defaultMemberUniqueName="[Source].[Supplier So].[All]" allUniqueName="[Source].[Supplier So].[All]" dimensionUniqueName="[Source]" displayFolder="" count="0" memberValueDatatype="130" unbalanced="0"/>
    <cacheHierarchy uniqueName="[Source].[Supplier So Creation Date]" caption="Supplier So Creation Date" attribute="1" defaultMemberUniqueName="[Source].[Supplier So Creation Date].[All]" allUniqueName="[Source].[Supplier So Creation Date].[All]" dimensionUniqueName="[Source]" displayFolder="" count="0" memberValueDatatype="130" unbalanced="0"/>
    <cacheHierarchy uniqueName="[Source].[Supplier So Line]" caption="Supplier So Line" attribute="1" defaultMemberUniqueName="[Source].[Supplier So Line].[All]" allUniqueName="[Source].[Supplier So Line].[All]" dimensionUniqueName="[Source]" displayFolder="" count="0" memberValueDatatype="130" unbalanced="0"/>
    <cacheHierarchy uniqueName="[Source].[Supplier Item Name]" caption="Supplier Item Name" attribute="1" defaultMemberUniqueName="[Source].[Supplier Item Name].[All]" allUniqueName="[Source].[Supplier Item Name].[All]" dimensionUniqueName="[Source]" displayFolder="" count="0" memberValueDatatype="130" unbalanced="0"/>
    <cacheHierarchy uniqueName="[Source].[Supplier So Quantity]" caption="Supplier So Quantity" attribute="1" defaultMemberUniqueName="[Source].[Supplier So Quantity].[All]" allUniqueName="[Source].[Supplier So Quantity].[All]" dimensionUniqueName="[Source]" displayFolder="" count="0" memberValueDatatype="130" unbalanced="0"/>
    <cacheHierarchy uniqueName="[Source].[Supplier So Receipt Date]" caption="Supplier So Receipt Date" attribute="1" defaultMemberUniqueName="[Source].[Supplier So Receipt Date].[All]" allUniqueName="[Source].[Supplier So Receipt Date].[All]" dimensionUniqueName="[Source]" displayFolder="" count="0" memberValueDatatype="130" unbalanced="0"/>
    <cacheHierarchy uniqueName="[Source].[Supplier So Ship Date]" caption="Supplier So Ship Date" attribute="1" defaultMemberUniqueName="[Source].[Supplier So Ship Date].[All]" allUniqueName="[Source].[Supplier So Ship Date].[All]" dimensionUniqueName="[Source]" displayFolder="" count="0" memberValueDatatype="130" unbalanced="0"/>
    <cacheHierarchy uniqueName="[Source].[Supplier Supply Commit Qty]" caption="Supplier Supply Commit Qty" attribute="1" defaultMemberUniqueName="[Source].[Supplier Supply Commit Qty].[All]" allUniqueName="[Source].[Supplier Supply Commit Qty].[All]" dimensionUniqueName="[Source]" displayFolder="" count="0" memberValueDatatype="130" unbalanced="0"/>
    <cacheHierarchy uniqueName="[Source].[Supplier Fcst Qty]" caption="Supplier Fcst Qty" attribute="1" defaultMemberUniqueName="[Source].[Supplier Fcst Qty].[All]" allUniqueName="[Source].[Supplier Fcst Qty].[All]" dimensionUniqueName="[Source]" displayFolder="" count="0" memberValueDatatype="130" unbalanced="0"/>
    <cacheHierarchy uniqueName="[Source].[Department Line Code]" caption="Department Line Code" attribute="1" defaultMemberUniqueName="[Source].[Department Line Code].[All]" allUniqueName="[Source].[Department Line Code].[All]" dimensionUniqueName="[Source]" displayFolder="" count="0" memberValueDatatype="130" unbalanced="0"/>
    <cacheHierarchy uniqueName="[Source].[Resource Type Code]" caption="Resource Type Code" attribute="1" defaultMemberUniqueName="[Source].[Resource Type Code].[All]" allUniqueName="[Source].[Resource Type Code].[All]" dimensionUniqueName="[Source]" displayFolder="" count="0" memberValueDatatype="130" unbalanced="0"/>
    <cacheHierarchy uniqueName="[Source].[Resource Code]" caption="Resource Code" attribute="1" defaultMemberUniqueName="[Source].[Resource Code].[All]" allUniqueName="[Source].[Resource Code].[All]" dimensionUniqueName="[Source]" displayFolder="" count="0" memberValueDatatype="130" unbalanced="0"/>
    <cacheHierarchy uniqueName="[Source].[Load Ratio]" caption="Load Ratio" attribute="1" defaultMemberUniqueName="[Source].[Load Ratio].[All]" allUniqueName="[Source].[Load Ratio].[All]" dimensionUniqueName="[Source]" displayFolder="" count="0" memberValueDatatype="130" unbalanced="0"/>
    <cacheHierarchy uniqueName="[Source].[Item Count]" caption="Item Count" attribute="1" defaultMemberUniqueName="[Source].[Item Count].[All]" allUniqueName="[Source].[Item Count].[All]" dimensionUniqueName="[Source]" displayFolder="" count="0" memberValueDatatype="20" unbalanced="0"/>
    <cacheHierarchy uniqueName="[Source].[End Item Count]" caption="End Item Count" attribute="1" defaultMemberUniqueName="[Source].[End Item Count].[All]" allUniqueName="[Source].[End Item Count].[All]" dimensionUniqueName="[Source]" displayFolder="" count="0" memberValueDatatype="20" unbalanced="0"/>
    <cacheHierarchy uniqueName="[Source].[Order Count]" caption="Order Count" attribute="1" defaultMemberUniqueName="[Source].[Order Count].[All]" allUniqueName="[Source].[Order Count].[All]" dimensionUniqueName="[Source]" displayFolder="" count="0" memberValueDatatype="20" unbalanced="0"/>
    <cacheHierarchy uniqueName="[Measures].[__XL_Count Source]" caption="__XL_Count Source" measure="1" displayFolder="" measureGroup="Source" count="0" hidden="1"/>
    <cacheHierarchy uniqueName="[Measures].[__No measures defined]" caption="__No measures defined" measure="1" displayFolder="" count="0" hidden="1"/>
    <cacheHierarchy uniqueName="[Measures].[Count of Item]" caption="Count of Item" measure="1" displayFolder="" measureGroup="Source" count="0" hidden="1">
      <extLst>
        <ext xmlns:x15="http://schemas.microsoft.com/office/spreadsheetml/2010/11/main" uri="{B97F6D7D-B522-45F9-BDA1-12C45D357490}">
          <x15:cacheHierarchy aggregatedColumn="8"/>
        </ext>
      </extLst>
    </cacheHierarchy>
    <cacheHierarchy uniqueName="[Measures].[Distinct Count of Item]" caption="Distinct Count of Item" measure="1" displayFolder="" measureGroup="Source" count="0" hidden="1">
      <extLst>
        <ext xmlns:x15="http://schemas.microsoft.com/office/spreadsheetml/2010/11/main" uri="{B97F6D7D-B522-45F9-BDA1-12C45D357490}">
          <x15:cacheHierarchy aggregatedColumn="8"/>
        </ext>
      </extLst>
    </cacheHierarchy>
    <cacheHierarchy uniqueName="[Measures].[Count of End Item]" caption="Count of End Item" measure="1" displayFolder="" measureGroup="Source" count="0" hidden="1">
      <extLst>
        <ext xmlns:x15="http://schemas.microsoft.com/office/spreadsheetml/2010/11/main" uri="{B97F6D7D-B522-45F9-BDA1-12C45D357490}">
          <x15:cacheHierarchy aggregatedColumn="14"/>
        </ext>
      </extLst>
    </cacheHierarchy>
    <cacheHierarchy uniqueName="[Measures].[Distinct Count of End Item]" caption="Distinct Count of End Item" measure="1" displayFolder="" measureGroup="Source" count="0" hidden="1">
      <extLst>
        <ext xmlns:x15="http://schemas.microsoft.com/office/spreadsheetml/2010/11/main" uri="{B97F6D7D-B522-45F9-BDA1-12C45D357490}">
          <x15:cacheHierarchy aggregatedColumn="14"/>
        </ext>
      </extLst>
    </cacheHierarchy>
    <cacheHierarchy uniqueName="[Measures].[Count of Order Number]" caption="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Distinct Count of Order Number]" caption="Distinct 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Count of Exception Type]" caption="Count of Exception Type" measure="1" displayFolder="" measureGroup="Source" count="0" oneField="1" hidden="1">
      <fieldsUsage count="1">
        <fieldUsage x="0"/>
      </fieldsUsage>
      <extLst>
        <ext xmlns:x15="http://schemas.microsoft.com/office/spreadsheetml/2010/11/main" uri="{B97F6D7D-B522-45F9-BDA1-12C45D357490}">
          <x15:cacheHierarchy aggregatedColumn="6"/>
        </ext>
      </extLst>
    </cacheHierarchy>
  </cacheHierarchies>
  <kpis count="0"/>
  <dimensions count="2">
    <dimension measure="1" name="Measures" uniqueName="[Measures]" caption="Measures"/>
    <dimension name="Source" uniqueName="[Source]" caption="Source"/>
  </dimensions>
  <measureGroups count="1">
    <measureGroup name="Source" caption="Sourc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Author" refreshedDate="44868.439807291667" createdVersion="8" refreshedVersion="8" minRefreshableVersion="3" recordCount="0" supportSubquery="1" supportAdvancedDrill="1" xr:uid="{74D3161F-0D96-4B02-A3D2-E7759561A984}">
  <cacheSource type="external" connectionId="1"/>
  <cacheFields count="3">
    <cacheField name="[Source].[Exception Type].[Exception Type]" caption="Exception Type" numFmtId="0" hierarchy="6" level="1">
      <sharedItems count="1">
        <s v="N/A"/>
      </sharedItems>
    </cacheField>
    <cacheField name="[Source].[Exception Group].[Exception Group]" caption="Exception Group" numFmtId="0" hierarchy="5" level="1">
      <sharedItems count="1">
        <s v="N/A"/>
      </sharedItems>
    </cacheField>
    <cacheField name="[Measures].[Count of Exception Type]" caption="Count of Exception Type" numFmtId="0" hierarchy="103" level="32767"/>
  </cacheFields>
  <cacheHierarchies count="104">
    <cacheHierarchy uniqueName="[Source].[Planning Instance]" caption="Planning Instance" attribute="1" defaultMemberUniqueName="[Source].[Planning Instance].[All]" allUniqueName="[Source].[Planning Instance].[All]" dimensionUniqueName="[Source]" displayFolder="" count="0" memberValueDatatype="130" unbalanced="0"/>
    <cacheHierarchy uniqueName="[Source].[Plan Name]" caption="Plan Name" attribute="1" defaultMemberUniqueName="[Source].[Plan Name].[All]" allUniqueName="[Source].[Plan Name].[All]" dimensionUniqueName="[Source]" displayFolder="" count="0" memberValueDatatype="130" unbalanced="0"/>
    <cacheHierarchy uniqueName="[Source].[Organization Code]" caption="Organization Code" attribute="1" defaultMemberUniqueName="[Source].[Organization Code].[All]" allUniqueName="[Source].[Organization Code].[All]" dimensionUniqueName="[Source]" displayFolder="" count="2" memberValueDatatype="130" unbalanced="0"/>
    <cacheHierarchy uniqueName="[Source].[Planner Code]" caption="Planner Code" attribute="1" defaultMemberUniqueName="[Source].[Planner Code].[All]" allUniqueName="[Source].[Planner Code].[All]" dimensionUniqueName="[Source]" displayFolder="" count="2" memberValueDatatype="130" unbalanced="0"/>
    <cacheHierarchy uniqueName="[Source].[Buyer Name]" caption="Buyer Name" attribute="1" defaultMemberUniqueName="[Source].[Buyer Name].[All]" allUniqueName="[Source].[Buyer Name].[All]" dimensionUniqueName="[Source]" displayFolder="" count="0" memberValueDatatype="130" unbalanced="0"/>
    <cacheHierarchy uniqueName="[Source].[Exception Group]" caption="Exception Group" attribute="1" defaultMemberUniqueName="[Source].[Exception Group].[All]" allUniqueName="[Source].[Exception Group].[All]" dimensionUniqueName="[Source]" displayFolder="" count="2" memberValueDatatype="130" unbalanced="0">
      <fieldsUsage count="2">
        <fieldUsage x="-1"/>
        <fieldUsage x="1"/>
      </fieldsUsage>
    </cacheHierarchy>
    <cacheHierarchy uniqueName="[Source].[Exception Type]" caption="Exception Type" attribute="1" defaultMemberUniqueName="[Source].[Exception Type].[All]" allUniqueName="[Source].[Exception Type].[All]" dimensionUniqueName="[Source]" displayFolder="" count="2" memberValueDatatype="130" unbalanced="0">
      <fieldsUsage count="2">
        <fieldUsage x="-1"/>
        <fieldUsage x="0"/>
      </fieldsUsage>
    </cacheHierarchy>
    <cacheHierarchy uniqueName="[Source].[Action Taken]" caption="Action Taken" attribute="1" defaultMemberUniqueName="[Source].[Action Taken].[All]" allUniqueName="[Source].[Action Taken].[All]" dimensionUniqueName="[Source]" displayFolder="" count="0" memberValueDatatype="130" unbalanced="0"/>
    <cacheHierarchy uniqueName="[Source].[Item]" caption="Item" attribute="1" defaultMemberUniqueName="[Source].[Item].[All]" allUniqueName="[Source].[Item].[All]" dimensionUniqueName="[Source]" displayFolder="" count="2" memberValueDatatype="130" unbalanced="0"/>
    <cacheHierarchy uniqueName="[Source].[Item Description]" caption="Item Description" attribute="1" defaultMemberUniqueName="[Source].[Item Description].[All]" allUniqueName="[Source].[Item Description].[All]" dimensionUniqueName="[Source]" displayFolder="" count="0" memberValueDatatype="130" unbalanced="0"/>
    <cacheHierarchy uniqueName="[Source].[Category Set Name]" caption="Category Set Name" attribute="1" defaultMemberUniqueName="[Source].[Category Set Name].[All]" allUniqueName="[Source].[Category Set Name].[All]" dimensionUniqueName="[Source]" displayFolder="" count="0" memberValueDatatype="130" unbalanced="0"/>
    <cacheHierarchy uniqueName="[Source].[Category Name]" caption="Category Name" attribute="1" defaultMemberUniqueName="[Source].[Category Name].[All]" allUniqueName="[Source].[Category Name].[All]" dimensionUniqueName="[Source]" displayFolder="" count="0" memberValueDatatype="130" unbalanced="0"/>
    <cacheHierarchy uniqueName="[Source].[Category1]" caption="Category1" attribute="1" defaultMemberUniqueName="[Source].[Category1].[All]" allUniqueName="[Source].[Category1].[All]" dimensionUniqueName="[Source]" displayFolder="" count="2" memberValueDatatype="130" unbalanced="0"/>
    <cacheHierarchy uniqueName="[Source].[Category2]" caption="Category2" attribute="1" defaultMemberUniqueName="[Source].[Category2].[All]" allUniqueName="[Source].[Category2].[All]" dimensionUniqueName="[Source]" displayFolder="" count="2" memberValueDatatype="130" unbalanced="0"/>
    <cacheHierarchy uniqueName="[Source].[End Item]" caption="End Item" attribute="1" defaultMemberUniqueName="[Source].[End Item].[All]" allUniqueName="[Source].[End Item].[All]" dimensionUniqueName="[Source]" displayFolder="" count="2" memberValueDatatype="130" unbalanced="0"/>
    <cacheHierarchy uniqueName="[Source].[Quantity]" caption="Quantity" attribute="1" defaultMemberUniqueName="[Source].[Quantity].[All]" allUniqueName="[Source].[Quantity].[All]" dimensionUniqueName="[Source]" displayFolder="" count="0" memberValueDatatype="130" unbalanced="0"/>
    <cacheHierarchy uniqueName="[Source].[Order Number]" caption="Order Number" attribute="1" defaultMemberUniqueName="[Source].[Order Number].[All]" allUniqueName="[Source].[Order Number].[All]" dimensionUniqueName="[Source]" displayFolder="" count="0" memberValueDatatype="130" unbalanced="0"/>
    <cacheHierarchy uniqueName="[Source].[Order Type]" caption="Order Type" attribute="1" defaultMemberUniqueName="[Source].[Order Type].[All]" allUniqueName="[Source].[Order Type].[All]" dimensionUniqueName="[Source]" displayFolder="" count="2" memberValueDatatype="130" unbalanced="0"/>
    <cacheHierarchy uniqueName="[Source].[End Order Number]" caption="End Order Number" attribute="1" defaultMemberUniqueName="[Source].[End Order Number].[All]" allUniqueName="[Source].[End Order Number].[All]" dimensionUniqueName="[Source]" displayFolder="" count="0" memberValueDatatype="130" unbalanced="0"/>
    <cacheHierarchy uniqueName="[Source].[Firm Type]" caption="Firm Type" attribute="1" defaultMemberUniqueName="[Source].[Firm Type].[All]" allUniqueName="[Source].[Firm Type].[All]" dimensionUniqueName="[Source]" displayFolder="" count="0" memberValueDatatype="130" unbalanced="0"/>
    <cacheHierarchy uniqueName="[Source].[Order Priority]" caption="Order Priority" attribute="1" defaultMemberUniqueName="[Source].[Order Priority].[All]" allUniqueName="[Source].[Order Priority].[All]" dimensionUniqueName="[Source]" displayFolder="" count="0" memberValueDatatype="130" unbalanced="0"/>
    <cacheHierarchy uniqueName="[Source].[Old Due Date]" caption="Old Due Date" attribute="1" defaultMemberUniqueName="[Source].[Old Due Date].[All]" allUniqueName="[Source].[Old Due Date].[All]" dimensionUniqueName="[Source]" displayFolder="" count="0" memberValueDatatype="130" unbalanced="0"/>
    <cacheHierarchy uniqueName="[Source].[Due Date]" caption="Due Date" attribute="1" defaultMemberUniqueName="[Source].[Due Date].[All]" allUniqueName="[Source].[Due Date].[All]" dimensionUniqueName="[Source]" displayFolder="" count="0" memberValueDatatype="130" unbalanced="0"/>
    <cacheHierarchy uniqueName="[Source].[Demand Scheduled Due Date]" caption="Demand Scheduled Due Date" attribute="1" defaultMemberUniqueName="[Source].[Demand Scheduled Due Date].[All]" allUniqueName="[Source].[Demand Scheduled Due Date].[All]" dimensionUniqueName="[Source]" displayFolder="" count="0" memberValueDatatype="130" unbalanced="0"/>
    <cacheHierarchy uniqueName="[Source].[Demand Satisfied Date]" caption="Demand Satisfied Date" attribute="1" defaultMemberUniqueName="[Source].[Demand Satisfied Date].[All]" allUniqueName="[Source].[Demand Satisfied Date].[All]" dimensionUniqueName="[Source]" displayFolder="" count="0" memberValueDatatype="130" unbalanced="0"/>
    <cacheHierarchy uniqueName="[Source].[Current Date]" caption="Current Date" attribute="1" defaultMemberUniqueName="[Source].[Current Date].[All]" allUniqueName="[Source].[Current Date].[All]" dimensionUniqueName="[Source]" displayFolder="" count="0" memberValueDatatype="130" unbalanced="0"/>
    <cacheHierarchy uniqueName="[Source].[From Date]" caption="From Date" attribute="1" defaultMemberUniqueName="[Source].[From Date].[All]" allUniqueName="[Source].[From Date].[All]" dimensionUniqueName="[Source]" displayFolder="" count="0" memberValueDatatype="130" unbalanced="0"/>
    <cacheHierarchy uniqueName="[Source].[To Date]" caption="To Date" attribute="1" defaultMemberUniqueName="[Source].[To Date].[All]" allUniqueName="[Source].[To Date].[All]" dimensionUniqueName="[Source]" displayFolder="" count="0" memberValueDatatype="130" unbalanced="0"/>
    <cacheHierarchy uniqueName="[Source].[Request Ship Date]" caption="Request Ship Date" attribute="1" defaultMemberUniqueName="[Source].[Request Ship Date].[All]" allUniqueName="[Source].[Request Ship Date].[All]" dimensionUniqueName="[Source]" displayFolder="" count="0" memberValueDatatype="130" unbalanced="0"/>
    <cacheHierarchy uniqueName="[Source].[Promise Ship Date]" caption="Promise Ship Date" attribute="1" defaultMemberUniqueName="[Source].[Promise Ship Date].[All]" allUniqueName="[Source].[Promise Ship Date].[All]" dimensionUniqueName="[Source]" displayFolder="" count="0" memberValueDatatype="130" unbalanced="0"/>
    <cacheHierarchy uniqueName="[Source].[Orig Sched Ship Date]" caption="Orig Sched Ship Date" attribute="1" defaultMemberUniqueName="[Source].[Orig Sched Ship Date].[All]" allUniqueName="[Source].[Orig Sched Ship Date].[All]" dimensionUniqueName="[Source]" displayFolder="" count="0" memberValueDatatype="130" unbalanced="0"/>
    <cacheHierarchy uniqueName="[Source].[Sched Ship Date]" caption="Sched Ship Date" attribute="1" defaultMemberUniqueName="[Source].[Sched Ship Date].[All]" allUniqueName="[Source].[Sched Ship Date].[All]" dimensionUniqueName="[Source]" displayFolder="" count="0" memberValueDatatype="130" unbalanced="0"/>
    <cacheHierarchy uniqueName="[Source].[Sched Arrival Date]" caption="Sched Arrival Date" attribute="1" defaultMemberUniqueName="[Source].[Sched Arrival Date].[All]" allUniqueName="[Source].[Sched Arrival Date].[All]" dimensionUniqueName="[Source]" displayFolder="" count="0" memberValueDatatype="130" unbalanced="0"/>
    <cacheHierarchy uniqueName="[Source].[New Dock Date]" caption="New Dock Date" attribute="1" defaultMemberUniqueName="[Source].[New Dock Date].[All]" allUniqueName="[Source].[New Dock Date].[All]" dimensionUniqueName="[Source]" displayFolder="" count="0" memberValueDatatype="130" unbalanced="0"/>
    <cacheHierarchy uniqueName="[Source].[Comp Demand Date]" caption="Comp Demand Date" attribute="1" defaultMemberUniqueName="[Source].[Comp Demand Date].[All]" allUniqueName="[Source].[Comp Demand Date].[All]" dimensionUniqueName="[Source]" displayFolder="" count="0" memberValueDatatype="130" unbalanced="0"/>
    <cacheHierarchy uniqueName="[Source].[Days Late]" caption="Days Late" attribute="1" defaultMemberUniqueName="[Source].[Days Late].[All]" allUniqueName="[Source].[Days Late].[All]" dimensionUniqueName="[Source]" displayFolder="" count="0" memberValueDatatype="130" unbalanced="0"/>
    <cacheHierarchy uniqueName="[Source].[Days Late Arrival]" caption="Days Late Arrival" attribute="1" defaultMemberUniqueName="[Source].[Days Late Arrival].[All]" allUniqueName="[Source].[Days Late Arrival].[All]" dimensionUniqueName="[Source]" displayFolder="" count="0" memberValueDatatype="130" unbalanced="0"/>
    <cacheHierarchy uniqueName="[Source].[Days Early B4 Ladate]" caption="Days Early B4 Ladate" attribute="1" defaultMemberUniqueName="[Source].[Days Early B4 Ladate].[All]" allUniqueName="[Source].[Days Early B4 Ladate].[All]" dimensionUniqueName="[Source]" displayFolder="" count="0" memberValueDatatype="130" unbalanced="0"/>
    <cacheHierarchy uniqueName="[Source].[Days Early Arriv]" caption="Days Early Arriv" attribute="1" defaultMemberUniqueName="[Source].[Days Early Arriv].[All]" allUniqueName="[Source].[Days Early Arriv].[All]" dimensionUniqueName="[Source]" displayFolder="" count="0" memberValueDatatype="130" unbalanced="0"/>
    <cacheHierarchy uniqueName="[Source].[Compression Days]" caption="Compression Days" attribute="1" defaultMemberUniqueName="[Source].[Compression Days].[All]" allUniqueName="[Source].[Compression Days].[All]" dimensionUniqueName="[Source]" displayFolder="" count="0" memberValueDatatype="130" unbalanced="0"/>
    <cacheHierarchy uniqueName="[Source].[Days Compressed]" caption="Days Compressed" attribute="1" defaultMemberUniqueName="[Source].[Days Compressed].[All]" allUniqueName="[Source].[Days Compressed].[All]" dimensionUniqueName="[Source]" displayFolder="" count="0" memberValueDatatype="130" unbalanced="0"/>
    <cacheHierarchy uniqueName="[Source].[Compression Pct]" caption="Compression Pct" attribute="1" defaultMemberUniqueName="[Source].[Compression Pct].[All]" allUniqueName="[Source].[Compression Pct].[All]" dimensionUniqueName="[Source]" displayFolder="" count="0" memberValueDatatype="130" unbalanced="0"/>
    <cacheHierarchy uniqueName="[Source].[Constraint Pct]" caption="Constraint Pct" attribute="1" defaultMemberUniqueName="[Source].[Constraint Pct].[All]" allUniqueName="[Source].[Constraint Pct].[All]" dimensionUniqueName="[Source]" displayFolder="" count="0" memberValueDatatype="130" unbalanced="0"/>
    <cacheHierarchy uniqueName="[Source].[Customer Name]" caption="Customer Name" attribute="1" defaultMemberUniqueName="[Source].[Customer Name].[All]" allUniqueName="[Source].[Customer Name].[All]" dimensionUniqueName="[Source]" displayFolder="" count="0" memberValueDatatype="130" unbalanced="0"/>
    <cacheHierarchy uniqueName="[Source].[Customer Site]" caption="Customer Site" attribute="1" defaultMemberUniqueName="[Source].[Customer Site].[All]" allUniqueName="[Source].[Customer Site].[All]" dimensionUniqueName="[Source]" displayFolder="" count="0" memberValueDatatype="130" unbalanced="0"/>
    <cacheHierarchy uniqueName="[Source].[Customer Item Name]" caption="Customer Item Name" attribute="1" defaultMemberUniqueName="[Source].[Customer Item Name].[All]" allUniqueName="[Source].[Customer Item Name].[All]" dimensionUniqueName="[Source]" displayFolder="" count="0" memberValueDatatype="130" unbalanced="0"/>
    <cacheHierarchy uniqueName="[Source].[Customer Fcst Qty]" caption="Customer Fcst Qty" attribute="1" defaultMemberUniqueName="[Source].[Customer Fcst Qty].[All]" allUniqueName="[Source].[Customer Fcst Qty].[All]" dimensionUniqueName="[Source]" displayFolder="" count="0" memberValueDatatype="130" unbalanced="0"/>
    <cacheHierarchy uniqueName="[Source].[Customer Order Fcst Qty]" caption="Customer Order Fcst Qty" attribute="1" defaultMemberUniqueName="[Source].[Customer Order Fcst Qty].[All]" allUniqueName="[Source].[Customer Order Fcst Qty].[All]" dimensionUniqueName="[Source]" displayFolder="" count="0" memberValueDatatype="130" unbalanced="0"/>
    <cacheHierarchy uniqueName="[Source].[Customer Po]" caption="Customer Po" attribute="1" defaultMemberUniqueName="[Source].[Customer Po].[All]" allUniqueName="[Source].[Customer Po].[All]" dimensionUniqueName="[Source]" displayFolder="" count="0" memberValueDatatype="130" unbalanced="0"/>
    <cacheHierarchy uniqueName="[Source].[Customer Po Release]" caption="Customer Po Release" attribute="1" defaultMemberUniqueName="[Source].[Customer Po Release].[All]" allUniqueName="[Source].[Customer Po Release].[All]" dimensionUniqueName="[Source]" displayFolder="" count="0" memberValueDatatype="130" unbalanced="0"/>
    <cacheHierarchy uniqueName="[Source].[Customer Po Line]" caption="Customer Po Line" attribute="1" defaultMemberUniqueName="[Source].[Customer Po Line].[All]" allUniqueName="[Source].[Customer Po Line].[All]" dimensionUniqueName="[Source]" displayFolder="" count="0" memberValueDatatype="130" unbalanced="0"/>
    <cacheHierarchy uniqueName="[Source].[Customer Po Quantity]" caption="Customer Po Quantity" attribute="1" defaultMemberUniqueName="[Source].[Customer Po Quantity].[All]" allUniqueName="[Source].[Customer Po Quantity].[All]" dimensionUniqueName="[Source]" displayFolder="" count="0" memberValueDatatype="130" unbalanced="0"/>
    <cacheHierarchy uniqueName="[Source].[Customer Po Creation Date]" caption="Customer Po Creation Date" attribute="1" defaultMemberUniqueName="[Source].[Customer Po Creation Date].[All]" allUniqueName="[Source].[Customer Po Creation Date].[All]" dimensionUniqueName="[Source]" displayFolder="" count="0" memberValueDatatype="130" unbalanced="0"/>
    <cacheHierarchy uniqueName="[Source].[Customer Po Updated Date]" caption="Customer Po Updated Date" attribute="1" defaultMemberUniqueName="[Source].[Customer Po Updated Date].[All]" allUniqueName="[Source].[Customer Po Updated Date].[All]" dimensionUniqueName="[Source]" displayFolder="" count="0" memberValueDatatype="130" unbalanced="0"/>
    <cacheHierarchy uniqueName="[Source].[Customer Po Cancel Date]" caption="Customer Po Cancel Date" attribute="1" defaultMemberUniqueName="[Source].[Customer Po Cancel Date].[All]" allUniqueName="[Source].[Customer Po Cancel Date].[All]" dimensionUniqueName="[Source]" displayFolder="" count="0" memberValueDatatype="130" unbalanced="0"/>
    <cacheHierarchy uniqueName="[Source].[Customer Po Need By Date]" caption="Customer Po Need By Date" attribute="1" defaultMemberUniqueName="[Source].[Customer Po Need By Date].[All]" allUniqueName="[Source].[Customer Po Need By Date].[All]" dimensionUniqueName="[Source]" displayFolder="" count="0" memberValueDatatype="130" unbalanced="0"/>
    <cacheHierarchy uniqueName="[Source].[Customer Po Receipt Date]" caption="Customer Po Receipt Date" attribute="1" defaultMemberUniqueName="[Source].[Customer Po Receipt Date].[All]" allUniqueName="[Source].[Customer Po Receipt Date].[All]" dimensionUniqueName="[Source]" displayFolder="" count="0" memberValueDatatype="130" unbalanced="0"/>
    <cacheHierarchy uniqueName="[Source].[Demand Class]" caption="Demand Class" attribute="1" defaultMemberUniqueName="[Source].[Demand Class].[All]" allUniqueName="[Source].[Demand Class].[All]" dimensionUniqueName="[Source]" displayFolder="" count="0" memberValueDatatype="130" unbalanced="0"/>
    <cacheHierarchy uniqueName="[Source].[Demand Organization Code]" caption="Demand Organization Code" attribute="1" defaultMemberUniqueName="[Source].[Demand Organization Code].[All]" allUniqueName="[Source].[Demand Organization Code].[All]" dimensionUniqueName="[Source]" displayFolder="" count="0" memberValueDatatype="130" unbalanced="0"/>
    <cacheHierarchy uniqueName="[Source].[Demand Quantity]" caption="Demand Quantity" attribute="1" defaultMemberUniqueName="[Source].[Demand Quantity].[All]" allUniqueName="[Source].[Demand Quantity].[All]" dimensionUniqueName="[Source]" displayFolder="" count="0" memberValueDatatype="130" unbalanced="0"/>
    <cacheHierarchy uniqueName="[Source].[Demand Date Quantity]" caption="Demand Date Quantity" attribute="1" defaultMemberUniqueName="[Source].[Demand Date Quantity].[All]" allUniqueName="[Source].[Demand Date Quantity].[All]" dimensionUniqueName="[Source]" displayFolder="" count="0" memberValueDatatype="130" unbalanced="0"/>
    <cacheHierarchy uniqueName="[Source].[Demand Schedule Item Name]" caption="Demand Schedule Item Name" attribute="1" defaultMemberUniqueName="[Source].[Demand Schedule Item Name].[All]" allUniqueName="[Source].[Demand Schedule Item Name].[All]" dimensionUniqueName="[Source]" displayFolder="" count="0" memberValueDatatype="130" unbalanced="0"/>
    <cacheHierarchy uniqueName="[Source].[Demand Schedule Order Number]" caption="Demand Schedule Order Number" attribute="1" defaultMemberUniqueName="[Source].[Demand Schedule Order Number].[All]" allUniqueName="[Source].[Demand Schedule Order Number].[All]" dimensionUniqueName="[Source]" displayFolder="" count="0" memberValueDatatype="130" unbalanced="0"/>
    <cacheHierarchy uniqueName="[Source].[Demand Schedule Org Code]" caption="Demand Schedule Org Code" attribute="1" defaultMemberUniqueName="[Source].[Demand Schedule Org Code].[All]" allUniqueName="[Source].[Demand Schedule Org Code].[All]" dimensionUniqueName="[Source]" displayFolder="" count="0" memberValueDatatype="130" unbalanced="0"/>
    <cacheHierarchy uniqueName="[Source].[Demand Schedule Qty]" caption="Demand Schedule Qty" attribute="1" defaultMemberUniqueName="[Source].[Demand Schedule Qty].[All]" allUniqueName="[Source].[Demand Schedule Qty].[All]" dimensionUniqueName="[Source]" displayFolder="" count="0" memberValueDatatype="130" unbalanced="0"/>
    <cacheHierarchy uniqueName="[Source].[Source Organization Code]" caption="Source Organization Code" attribute="1" defaultMemberUniqueName="[Source].[Source Organization Code].[All]" allUniqueName="[Source].[Source Organization Code].[All]" dimensionUniqueName="[Source]" displayFolder="" count="0" memberValueDatatype="130" unbalanced="0"/>
    <cacheHierarchy uniqueName="[Source].[Supply Organization Code]" caption="Supply Organization Code" attribute="1" defaultMemberUniqueName="[Source].[Supply Organization Code].[All]" allUniqueName="[Source].[Supply Organization Code].[All]" dimensionUniqueName="[Source]" displayFolder="" count="0" memberValueDatatype="130" unbalanced="0"/>
    <cacheHierarchy uniqueName="[Source].[Supply Commit Qty]" caption="Supply Commit Qty" attribute="1" defaultMemberUniqueName="[Source].[Supply Commit Qty].[All]" allUniqueName="[Source].[Supply Commit Qty].[All]" dimensionUniqueName="[Source]" displayFolder="" count="0" memberValueDatatype="130" unbalanced="0"/>
    <cacheHierarchy uniqueName="[Source].[Supply Item Segments]" caption="Supply Item Segments" attribute="1" defaultMemberUniqueName="[Source].[Supply Item Segments].[All]" allUniqueName="[Source].[Supply Item Segments].[All]" dimensionUniqueName="[Source]" displayFolder="" count="0" memberValueDatatype="130" unbalanced="0"/>
    <cacheHierarchy uniqueName="[Source].[Supply Order Type]" caption="Supply Order Type" attribute="1" defaultMemberUniqueName="[Source].[Supply Order Type].[All]" allUniqueName="[Source].[Supply Order Type].[All]" dimensionUniqueName="[Source]" displayFolder="" count="0" memberValueDatatype="130" unbalanced="0"/>
    <cacheHierarchy uniqueName="[Source].[Supply Planner Code]" caption="Supply Planner Code" attribute="1" defaultMemberUniqueName="[Source].[Supply Planner Code].[All]" allUniqueName="[Source].[Supply Planner Code].[All]" dimensionUniqueName="[Source]" displayFolder="" count="0" memberValueDatatype="130" unbalanced="0"/>
    <cacheHierarchy uniqueName="[Source].[Supply Planning Group]" caption="Supply Planning Group" attribute="1" defaultMemberUniqueName="[Source].[Supply Planning Group].[All]" allUniqueName="[Source].[Supply Planning Group].[All]" dimensionUniqueName="[Source]" displayFolder="" count="0" memberValueDatatype="130" unbalanced="0"/>
    <cacheHierarchy uniqueName="[Source].[Supply Project Number]" caption="Supply Project Number" attribute="1" defaultMemberUniqueName="[Source].[Supply Project Number].[All]" allUniqueName="[Source].[Supply Project Number].[All]" dimensionUniqueName="[Source]" displayFolder="" count="0" memberValueDatatype="130" unbalanced="0"/>
    <cacheHierarchy uniqueName="[Source].[Supply Source Org Code]" caption="Supply Source Org Code" attribute="1" defaultMemberUniqueName="[Source].[Supply Source Org Code].[All]" allUniqueName="[Source].[Supply Source Org Code].[All]" dimensionUniqueName="[Source]" displayFolder="" count="0" memberValueDatatype="130" unbalanced="0"/>
    <cacheHierarchy uniqueName="[Source].[Supply Supplier Name]" caption="Supply Supplier Name" attribute="1" defaultMemberUniqueName="[Source].[Supply Supplier Name].[All]" allUniqueName="[Source].[Supply Supplier Name].[All]" dimensionUniqueName="[Source]" displayFolder="" count="0" memberValueDatatype="130" unbalanced="0"/>
    <cacheHierarchy uniqueName="[Source].[Supply Supplier Site]" caption="Supply Supplier Site" attribute="1" defaultMemberUniqueName="[Source].[Supply Supplier Site].[All]" allUniqueName="[Source].[Supply Supplier Site].[All]" dimensionUniqueName="[Source]" displayFolder="" count="0" memberValueDatatype="130" unbalanced="0"/>
    <cacheHierarchy uniqueName="[Source].[Supply Task Number]" caption="Supply Task Number" attribute="1" defaultMemberUniqueName="[Source].[Supply Task Number].[All]" allUniqueName="[Source].[Supply Task Number].[All]" dimensionUniqueName="[Source]" displayFolder="" count="0" memberValueDatatype="130" unbalanced="0"/>
    <cacheHierarchy uniqueName="[Source].[Supplier Name]" caption="Supplier Name" attribute="1" defaultMemberUniqueName="[Source].[Supplier Name].[All]" allUniqueName="[Source].[Supplier Name].[All]" dimensionUniqueName="[Source]" displayFolder="" count="0" memberValueDatatype="130" unbalanced="0"/>
    <cacheHierarchy uniqueName="[Source].[Supplier Site]" caption="Supplier Site" attribute="1" defaultMemberUniqueName="[Source].[Supplier Site].[All]" allUniqueName="[Source].[Supplier Site].[All]" dimensionUniqueName="[Source]" displayFolder="" count="0" memberValueDatatype="130" unbalanced="0"/>
    <cacheHierarchy uniqueName="[Source].[Supplier So]" caption="Supplier So" attribute="1" defaultMemberUniqueName="[Source].[Supplier So].[All]" allUniqueName="[Source].[Supplier So].[All]" dimensionUniqueName="[Source]" displayFolder="" count="0" memberValueDatatype="130" unbalanced="0"/>
    <cacheHierarchy uniqueName="[Source].[Supplier So Creation Date]" caption="Supplier So Creation Date" attribute="1" defaultMemberUniqueName="[Source].[Supplier So Creation Date].[All]" allUniqueName="[Source].[Supplier So Creation Date].[All]" dimensionUniqueName="[Source]" displayFolder="" count="0" memberValueDatatype="130" unbalanced="0"/>
    <cacheHierarchy uniqueName="[Source].[Supplier So Line]" caption="Supplier So Line" attribute="1" defaultMemberUniqueName="[Source].[Supplier So Line].[All]" allUniqueName="[Source].[Supplier So Line].[All]" dimensionUniqueName="[Source]" displayFolder="" count="0" memberValueDatatype="130" unbalanced="0"/>
    <cacheHierarchy uniqueName="[Source].[Supplier Item Name]" caption="Supplier Item Name" attribute="1" defaultMemberUniqueName="[Source].[Supplier Item Name].[All]" allUniqueName="[Source].[Supplier Item Name].[All]" dimensionUniqueName="[Source]" displayFolder="" count="0" memberValueDatatype="130" unbalanced="0"/>
    <cacheHierarchy uniqueName="[Source].[Supplier So Quantity]" caption="Supplier So Quantity" attribute="1" defaultMemberUniqueName="[Source].[Supplier So Quantity].[All]" allUniqueName="[Source].[Supplier So Quantity].[All]" dimensionUniqueName="[Source]" displayFolder="" count="0" memberValueDatatype="130" unbalanced="0"/>
    <cacheHierarchy uniqueName="[Source].[Supplier So Receipt Date]" caption="Supplier So Receipt Date" attribute="1" defaultMemberUniqueName="[Source].[Supplier So Receipt Date].[All]" allUniqueName="[Source].[Supplier So Receipt Date].[All]" dimensionUniqueName="[Source]" displayFolder="" count="0" memberValueDatatype="130" unbalanced="0"/>
    <cacheHierarchy uniqueName="[Source].[Supplier So Ship Date]" caption="Supplier So Ship Date" attribute="1" defaultMemberUniqueName="[Source].[Supplier So Ship Date].[All]" allUniqueName="[Source].[Supplier So Ship Date].[All]" dimensionUniqueName="[Source]" displayFolder="" count="0" memberValueDatatype="130" unbalanced="0"/>
    <cacheHierarchy uniqueName="[Source].[Supplier Supply Commit Qty]" caption="Supplier Supply Commit Qty" attribute="1" defaultMemberUniqueName="[Source].[Supplier Supply Commit Qty].[All]" allUniqueName="[Source].[Supplier Supply Commit Qty].[All]" dimensionUniqueName="[Source]" displayFolder="" count="0" memberValueDatatype="130" unbalanced="0"/>
    <cacheHierarchy uniqueName="[Source].[Supplier Fcst Qty]" caption="Supplier Fcst Qty" attribute="1" defaultMemberUniqueName="[Source].[Supplier Fcst Qty].[All]" allUniqueName="[Source].[Supplier Fcst Qty].[All]" dimensionUniqueName="[Source]" displayFolder="" count="0" memberValueDatatype="130" unbalanced="0"/>
    <cacheHierarchy uniqueName="[Source].[Department Line Code]" caption="Department Line Code" attribute="1" defaultMemberUniqueName="[Source].[Department Line Code].[All]" allUniqueName="[Source].[Department Line Code].[All]" dimensionUniqueName="[Source]" displayFolder="" count="0" memberValueDatatype="130" unbalanced="0"/>
    <cacheHierarchy uniqueName="[Source].[Resource Type Code]" caption="Resource Type Code" attribute="1" defaultMemberUniqueName="[Source].[Resource Type Code].[All]" allUniqueName="[Source].[Resource Type Code].[All]" dimensionUniqueName="[Source]" displayFolder="" count="0" memberValueDatatype="130" unbalanced="0"/>
    <cacheHierarchy uniqueName="[Source].[Resource Code]" caption="Resource Code" attribute="1" defaultMemberUniqueName="[Source].[Resource Code].[All]" allUniqueName="[Source].[Resource Code].[All]" dimensionUniqueName="[Source]" displayFolder="" count="0" memberValueDatatype="130" unbalanced="0"/>
    <cacheHierarchy uniqueName="[Source].[Load Ratio]" caption="Load Ratio" attribute="1" defaultMemberUniqueName="[Source].[Load Ratio].[All]" allUniqueName="[Source].[Load Ratio].[All]" dimensionUniqueName="[Source]" displayFolder="" count="0" memberValueDatatype="130" unbalanced="0"/>
    <cacheHierarchy uniqueName="[Source].[Item Count]" caption="Item Count" attribute="1" defaultMemberUniqueName="[Source].[Item Count].[All]" allUniqueName="[Source].[Item Count].[All]" dimensionUniqueName="[Source]" displayFolder="" count="0" memberValueDatatype="20" unbalanced="0"/>
    <cacheHierarchy uniqueName="[Source].[End Item Count]" caption="End Item Count" attribute="1" defaultMemberUniqueName="[Source].[End Item Count].[All]" allUniqueName="[Source].[End Item Count].[All]" dimensionUniqueName="[Source]" displayFolder="" count="0" memberValueDatatype="20" unbalanced="0"/>
    <cacheHierarchy uniqueName="[Source].[Order Count]" caption="Order Count" attribute="1" defaultMemberUniqueName="[Source].[Order Count].[All]" allUniqueName="[Source].[Order Count].[All]" dimensionUniqueName="[Source]" displayFolder="" count="0" memberValueDatatype="20" unbalanced="0"/>
    <cacheHierarchy uniqueName="[Measures].[__XL_Count Source]" caption="__XL_Count Source" measure="1" displayFolder="" measureGroup="Source" count="0" hidden="1"/>
    <cacheHierarchy uniqueName="[Measures].[__No measures defined]" caption="__No measures defined" measure="1" displayFolder="" count="0" hidden="1"/>
    <cacheHierarchy uniqueName="[Measures].[Count of Item]" caption="Count of Item" measure="1" displayFolder="" measureGroup="Source" count="0" hidden="1">
      <extLst>
        <ext xmlns:x15="http://schemas.microsoft.com/office/spreadsheetml/2010/11/main" uri="{B97F6D7D-B522-45F9-BDA1-12C45D357490}">
          <x15:cacheHierarchy aggregatedColumn="8"/>
        </ext>
      </extLst>
    </cacheHierarchy>
    <cacheHierarchy uniqueName="[Measures].[Distinct Count of Item]" caption="Distinct Count of Item" measure="1" displayFolder="" measureGroup="Source" count="0" hidden="1">
      <extLst>
        <ext xmlns:x15="http://schemas.microsoft.com/office/spreadsheetml/2010/11/main" uri="{B97F6D7D-B522-45F9-BDA1-12C45D357490}">
          <x15:cacheHierarchy aggregatedColumn="8"/>
        </ext>
      </extLst>
    </cacheHierarchy>
    <cacheHierarchy uniqueName="[Measures].[Count of End Item]" caption="Count of End Item" measure="1" displayFolder="" measureGroup="Source" count="0" hidden="1">
      <extLst>
        <ext xmlns:x15="http://schemas.microsoft.com/office/spreadsheetml/2010/11/main" uri="{B97F6D7D-B522-45F9-BDA1-12C45D357490}">
          <x15:cacheHierarchy aggregatedColumn="14"/>
        </ext>
      </extLst>
    </cacheHierarchy>
    <cacheHierarchy uniqueName="[Measures].[Distinct Count of End Item]" caption="Distinct Count of End Item" measure="1" displayFolder="" measureGroup="Source" count="0" hidden="1">
      <extLst>
        <ext xmlns:x15="http://schemas.microsoft.com/office/spreadsheetml/2010/11/main" uri="{B97F6D7D-B522-45F9-BDA1-12C45D357490}">
          <x15:cacheHierarchy aggregatedColumn="14"/>
        </ext>
      </extLst>
    </cacheHierarchy>
    <cacheHierarchy uniqueName="[Measures].[Count of Order Number]" caption="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Distinct Count of Order Number]" caption="Distinct Count of Order Number" measure="1" displayFolder="" measureGroup="Source" count="0" hidden="1">
      <extLst>
        <ext xmlns:x15="http://schemas.microsoft.com/office/spreadsheetml/2010/11/main" uri="{B97F6D7D-B522-45F9-BDA1-12C45D357490}">
          <x15:cacheHierarchy aggregatedColumn="16"/>
        </ext>
      </extLst>
    </cacheHierarchy>
    <cacheHierarchy uniqueName="[Measures].[Count of Exception Type]" caption="Count of Exception Type" measure="1" displayFolder="" measureGroup="Source" count="0" oneField="1" hidden="1">
      <fieldsUsage count="1">
        <fieldUsage x="2"/>
      </fieldsUsage>
      <extLst>
        <ext xmlns:x15="http://schemas.microsoft.com/office/spreadsheetml/2010/11/main" uri="{B97F6D7D-B522-45F9-BDA1-12C45D357490}">
          <x15:cacheHierarchy aggregatedColumn="6"/>
        </ext>
      </extLst>
    </cacheHierarchy>
  </cacheHierarchies>
  <kpis count="0"/>
  <dimensions count="2">
    <dimension measure="1" name="Measures" uniqueName="[Measures]" caption="Measures"/>
    <dimension name="Source" uniqueName="[Source]" caption="Source"/>
  </dimensions>
  <measureGroups count="1">
    <measureGroup name="Source" caption="Sourc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s v="TST"/>
    <x v="0"/>
    <x v="0"/>
    <x v="0"/>
    <x v="0"/>
    <x v="0"/>
    <x v="0"/>
    <x v="0"/>
    <x v="0"/>
    <x v="0"/>
    <m/>
    <x v="0"/>
    <m/>
    <m/>
    <x v="0"/>
    <m/>
    <x v="0"/>
    <x v="0"/>
    <x v="0"/>
    <m/>
    <m/>
    <m/>
    <x v="0"/>
    <m/>
    <m/>
    <m/>
    <m/>
    <m/>
    <m/>
    <m/>
    <m/>
    <m/>
    <m/>
    <m/>
    <m/>
    <m/>
    <m/>
    <m/>
    <m/>
    <m/>
    <m/>
    <m/>
    <m/>
    <m/>
    <m/>
    <m/>
    <m/>
    <m/>
    <m/>
    <m/>
    <m/>
    <m/>
    <m/>
    <m/>
    <m/>
    <m/>
    <m/>
    <m/>
    <m/>
    <m/>
    <m/>
    <m/>
    <m/>
    <m/>
    <m/>
    <m/>
    <m/>
    <m/>
    <m/>
    <m/>
    <m/>
    <m/>
    <m/>
    <m/>
    <m/>
    <m/>
    <m/>
    <m/>
    <m/>
    <m/>
    <m/>
    <m/>
    <m/>
    <m/>
    <m/>
    <m/>
    <m/>
    <m/>
    <m/>
    <m/>
    <m/>
    <m/>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233" applyNumberFormats="0" applyBorderFormats="0" applyFontFormats="0" applyPatternFormats="0" applyAlignmentFormats="0" applyWidthHeightFormats="1" dataCaption="Values" updatedVersion="8" minRefreshableVersion="3" useAutoFormatting="1" itemPrintTitles="1" createdVersion="6" indent="0" compact="0" compactData="0" multipleFieldFilters="0">
  <location ref="A3:N5" firstHeaderRow="1" firstDataRow="1" firstDataCol="14" rowPageCount="1" colPageCount="1"/>
  <pivotFields count="95">
    <pivotField compact="0"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1">
        <item x="0"/>
      </items>
      <extLst>
        <ext xmlns:x14="http://schemas.microsoft.com/office/spreadsheetml/2009/9/main" uri="{2946ED86-A175-432a-8AC1-64E0C546D7DE}">
          <x14:pivotField fillDownLabels="1"/>
        </ext>
      </extLst>
    </pivotField>
    <pivotField axis="axisRow" compact="0" outline="0" showAll="0" sortType="ascending" defaultSubtotal="0">
      <items count="1">
        <item x="0"/>
      </items>
      <extLst>
        <ext xmlns:x14="http://schemas.microsoft.com/office/spreadsheetml/2009/9/main" uri="{2946ED86-A175-432a-8AC1-64E0C546D7DE}">
          <x14:pivotField fillDownLabels="1"/>
        </ext>
      </extLst>
    </pivotField>
    <pivotField axis="axisRow" compact="0" outline="0" showAll="0" sortType="ascending" defaultSubtotal="0">
      <items count="1">
        <item x="0"/>
      </items>
      <extLst>
        <ext xmlns:x14="http://schemas.microsoft.com/office/spreadsheetml/2009/9/main" uri="{2946ED86-A175-432a-8AC1-64E0C546D7DE}">
          <x14:pivotField fillDownLabels="1"/>
        </ext>
      </extLst>
    </pivotField>
    <pivotField axis="axisRow" compact="0" outline="0" showAll="0" sortType="ascending" defaultSubtotal="0">
      <items count="1">
        <item x="0"/>
      </items>
      <extLst>
        <ext xmlns:x14="http://schemas.microsoft.com/office/spreadsheetml/2009/9/main" uri="{2946ED86-A175-432a-8AC1-64E0C546D7DE}">
          <x14:pivotField fillDownLabels="1"/>
        </ext>
      </extLst>
    </pivotField>
    <pivotField axis="axisRow" compact="0" outline="0" showAll="0" sortType="ascending" defaultSubtotal="0">
      <items count="1">
        <item x="0"/>
      </items>
      <extLst>
        <ext xmlns:x14="http://schemas.microsoft.com/office/spreadsheetml/2009/9/main" uri="{2946ED86-A175-432a-8AC1-64E0C546D7DE}">
          <x14:pivotField fillDownLabels="1"/>
        </ext>
      </extLst>
    </pivotField>
    <pivotField axis="axisRow" compact="0" outline="0" showAll="0" sortType="ascending" defaultSubtotal="0">
      <items count="1">
        <item x="0"/>
      </items>
      <extLst>
        <ext xmlns:x14="http://schemas.microsoft.com/office/spreadsheetml/2009/9/main" uri="{2946ED86-A175-432a-8AC1-64E0C546D7DE}">
          <x14:pivotField fillDownLabels="1"/>
        </ext>
      </extLst>
    </pivotField>
    <pivotField axis="axisRow" compact="0" outline="0" showAll="0" sortType="ascending" defaultSubtotal="0">
      <items count="1">
        <item x="0"/>
      </items>
      <extLst>
        <ext xmlns:x14="http://schemas.microsoft.com/office/spreadsheetml/2009/9/main" uri="{2946ED86-A175-432a-8AC1-64E0C546D7DE}">
          <x14:pivotField fillDownLabels="1"/>
        </ext>
      </extLst>
    </pivotField>
    <pivotField axis="axisRow" compact="0" outline="0" showAll="0" sortType="ascending" defaultSubtotal="0">
      <items count="1">
        <item x="0"/>
      </items>
      <extLst>
        <ext xmlns:x14="http://schemas.microsoft.com/office/spreadsheetml/2009/9/main" uri="{2946ED86-A175-432a-8AC1-64E0C546D7DE}">
          <x14:pivotField fillDownLabels="1"/>
        </ext>
      </extLst>
    </pivotField>
    <pivotField axis="axisRow" compact="0" outline="0" showAll="0" sortType="ascending"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sortType="ascending"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sortType="ascending" defaultSubtotal="0">
      <items count="1">
        <item x="0"/>
      </items>
      <extLst>
        <ext xmlns:x14="http://schemas.microsoft.com/office/spreadsheetml/2009/9/main" uri="{2946ED86-A175-432a-8AC1-64E0C546D7DE}">
          <x14:pivotField fillDownLabels="1"/>
        </ext>
      </extLst>
    </pivotField>
    <pivotField axis="axisRow" compact="0" outline="0" showAll="0" sortType="ascending" defaultSubtotal="0">
      <items count="1">
        <item x="0"/>
      </items>
      <extLst>
        <ext xmlns:x14="http://schemas.microsoft.com/office/spreadsheetml/2009/9/main" uri="{2946ED86-A175-432a-8AC1-64E0C546D7DE}">
          <x14:pivotField fillDownLabels="1"/>
        </ext>
      </extLst>
    </pivotField>
    <pivotField axis="axisRow" compact="0" outline="0" showAll="0" sortType="ascending"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64" outline="0" showAll="0" sortType="ascending"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4">
    <field x="2"/>
    <field x="5"/>
    <field x="6"/>
    <field x="3"/>
    <field x="7"/>
    <field x="8"/>
    <field x="9"/>
    <field x="11"/>
    <field x="4"/>
    <field x="17"/>
    <field x="16"/>
    <field x="22"/>
    <field x="18"/>
    <field x="14"/>
  </rowFields>
  <rowItems count="2">
    <i>
      <x/>
      <x/>
      <x/>
      <x/>
      <x/>
      <x/>
      <x/>
      <x/>
      <x/>
      <x/>
      <x/>
      <x/>
      <x/>
      <x/>
    </i>
    <i t="grand">
      <x/>
    </i>
  </rowItems>
  <colItems count="1">
    <i/>
  </colItems>
  <pageFields count="1">
    <pageField fld="1" hier="-1"/>
  </page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A6FE5EF4-D6BD-4DBF-AE49-BF50EF15E92E}" name="PivotTable4" cacheId="245" applyNumberFormats="0" applyBorderFormats="0" applyFontFormats="0" applyPatternFormats="0" applyAlignmentFormats="0" applyWidthHeightFormats="1" dataCaption="Values" tag="44c08726-92c6-4f23-99eb-988530d61123" updatedVersion="8" minRefreshableVersion="3" useAutoFormatting="1" itemPrintTitles="1" createdVersion="8" indent="0" outline="1" outlineData="1" multipleFieldFilters="0" chartFormat="1">
  <location ref="M3:N5" firstHeaderRow="1" firstDataRow="1" firstDataCol="1"/>
  <pivotFields count="3">
    <pivotField axis="axisRow" allDrilled="1" subtotalTop="0" showAll="0" dataSourceSort="1" defaultSubtotal="0" defaultAttributeDrillState="1">
      <items count="1">
        <item x="0"/>
      </items>
    </pivotField>
    <pivotField dataField="1" subtotalTop="0" showAll="0" defaultSubtotal="0"/>
    <pivotField allDrilled="1" subtotalTop="0" showAll="0" dataSourceSort="1" defaultSubtotal="0" defaultAttributeDrillState="1"/>
  </pivotFields>
  <rowFields count="1">
    <field x="0"/>
  </rowFields>
  <rowItems count="2">
    <i>
      <x/>
    </i>
    <i t="grand">
      <x/>
    </i>
  </rowItems>
  <colItems count="1">
    <i/>
  </colItems>
  <dataFields count="1">
    <dataField name="Distinct Count of Order Number" fld="1" subtotal="count" baseField="0" baseItem="0">
      <extLst>
        <ext xmlns:x15="http://schemas.microsoft.com/office/spreadsheetml/2010/11/main" uri="{FABC7310-3BB5-11E1-824E-6D434824019B}">
          <x15:dataField isCountDistinct="1"/>
        </ext>
      </extLst>
    </dataField>
  </dataFields>
  <pivotHierarchies count="104">
    <pivotHierarchy dragToData="1"/>
    <pivotHierarchy dragToData="1"/>
    <pivotHierarchy multipleItemSelectionAllowed="1" dragToData="1"/>
    <pivotHierarchy multipleItemSelectionAllowed="1" dragToData="1"/>
    <pivotHierarchy dragToData="1"/>
    <pivotHierarchy multipleItemSelectionAllowed="1"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multipleItemSelectionAllowed="1"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Distinct Count of Item"/>
    <pivotHierarchy dragToData="1"/>
    <pivotHierarchy dragToData="1" caption="Distinct Count of End Item"/>
    <pivotHierarchy dragToData="1"/>
    <pivotHierarchy dragToData="1" caption="Distinct Count of Order Number"/>
    <pivotHierarchy dragToData="1"/>
  </pivotHierarchies>
  <pivotTableStyleInfo name="PivotStyleMedium9" showRowHeaders="1" showColHeaders="1" showRowStripes="0" showColStripes="0" showLastColumn="1"/>
  <rowHierarchiesUsage count="1">
    <rowHierarchyUsage hierarchyUsage="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MSC Exceptions - Dashboard Template V5.xlsx!Source">
        <x15:activeTabTopLevelEntity name="[Sourc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E9D6341-0BE4-4AFE-ACE1-B37B6D4731B5}" name="PivotTable8" cacheId="272" applyNumberFormats="0" applyBorderFormats="0" applyFontFormats="0" applyPatternFormats="0" applyAlignmentFormats="0" applyWidthHeightFormats="1" dataCaption="Values" tag="44c08726-92c6-4f23-99eb-988530d61123" updatedVersion="8" minRefreshableVersion="3" useAutoFormatting="1" itemPrintTitles="1" createdVersion="8" indent="0" outline="1" outlineData="1" multipleFieldFilters="0" chartFormat="8">
  <location ref="V3:W5" firstHeaderRow="1" firstDataRow="1" firstDataCol="1"/>
  <pivotFields count="3">
    <pivotField dataField="1" subtotalTop="0" showAll="0" defaultSubtotal="0"/>
    <pivotField axis="axisRow" allDrilled="1" subtotalTop="0" showAll="0" dataSourceSort="1" defaultSubtotal="0">
      <items count="1">
        <item x="0" e="0"/>
      </items>
    </pivotField>
    <pivotField axis="axisRow" allDrilled="1" subtotalTop="0" showAll="0" dataSourceSort="1" defaultSubtotal="0" defaultAttributeDrillState="1">
      <items count="1">
        <item x="0"/>
      </items>
    </pivotField>
  </pivotFields>
  <rowFields count="2">
    <field x="1"/>
    <field x="2"/>
  </rowFields>
  <rowItems count="2">
    <i>
      <x/>
    </i>
    <i t="grand">
      <x/>
    </i>
  </rowItems>
  <colItems count="1">
    <i/>
  </colItems>
  <dataFields count="1">
    <dataField name="Count of Exception Type" fld="0" subtotal="count" baseField="0" baseItem="0"/>
  </dataFields>
  <chartFormats count="2">
    <chartFormat chart="6" format="1" series="1">
      <pivotArea type="data" outline="0" fieldPosition="0">
        <references count="1">
          <reference field="4294967294" count="1" selected="0">
            <x v="0"/>
          </reference>
        </references>
      </pivotArea>
    </chartFormat>
    <chartFormat chart="7" format="2" series="1">
      <pivotArea type="data" outline="0" fieldPosition="0">
        <references count="1">
          <reference field="4294967294" count="1" selected="0">
            <x v="0"/>
          </reference>
        </references>
      </pivotArea>
    </chartFormat>
  </chartFormats>
  <pivotHierarchies count="104">
    <pivotHierarchy dragToData="1"/>
    <pivotHierarchy dragToData="1"/>
    <pivotHierarchy multipleItemSelectionAllowed="1" dragToData="1"/>
    <pivotHierarchy multipleItemSelectionAllowed="1" dragToData="1"/>
    <pivotHierarchy dragToData="1"/>
    <pivotHierarchy multipleItemSelectionAllowed="1"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multipleItemSelectionAllowed="1"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Distinct Count of Item"/>
    <pivotHierarchy dragToData="1"/>
    <pivotHierarchy dragToData="1" caption="Distinct Count of End Item"/>
    <pivotHierarchy dragToData="1"/>
    <pivotHierarchy dragToData="1" caption="Distinct Count of Order Number"/>
    <pivotHierarchy dragToData="1"/>
  </pivotHierarchies>
  <pivotTableStyleInfo name="PivotStyleMedium9" showRowHeaders="1" showColHeaders="1" showRowStripes="0" showColStripes="0" showLastColumn="1"/>
  <rowHierarchiesUsage count="2">
    <rowHierarchyUsage hierarchyUsage="12"/>
    <rowHierarchyUsage hierarchyUsage="1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MSC Exceptions - Dashboard Template V5.xlsx!Source">
        <x15:activeTabTopLevelEntity name="[Sourc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BFA81D6-6050-4268-8936-894C520D239D}" name="PivotTable2" cacheId="239" applyNumberFormats="0" applyBorderFormats="0" applyFontFormats="0" applyPatternFormats="0" applyAlignmentFormats="0" applyWidthHeightFormats="1" dataCaption="Values" tag="cf45ba75-3709-4405-8446-b0a3b5beb09d" updatedVersion="8" minRefreshableVersion="3" useAutoFormatting="1" itemPrintTitles="1" createdVersion="8" indent="0" outline="1" outlineData="1" multipleFieldFilters="0">
  <location ref="G3:H5" firstHeaderRow="1" firstDataRow="1" firstDataCol="1"/>
  <pivotFields count="3">
    <pivotField axis="axisRow" allDrilled="1" subtotalTop="0" showAll="0" dataSourceSort="1" defaultSubtotal="0" defaultAttributeDrillState="1">
      <items count="1">
        <item x="0"/>
      </items>
    </pivotField>
    <pivotField dataField="1" subtotalTop="0" showAll="0" defaultSubtotal="0"/>
    <pivotField allDrilled="1" subtotalTop="0" showAll="0" dataSourceSort="1" defaultSubtotal="0" defaultAttributeDrillState="1"/>
  </pivotFields>
  <rowFields count="1">
    <field x="0"/>
  </rowFields>
  <rowItems count="2">
    <i>
      <x/>
    </i>
    <i t="grand">
      <x/>
    </i>
  </rowItems>
  <colItems count="1">
    <i/>
  </colItems>
  <dataFields count="1">
    <dataField name="Distinct Count of Item" fld="1" subtotal="count" baseField="0" baseItem="0">
      <extLst>
        <ext xmlns:x15="http://schemas.microsoft.com/office/spreadsheetml/2010/11/main" uri="{FABC7310-3BB5-11E1-824E-6D434824019B}">
          <x15:dataField isCountDistinct="1"/>
        </ext>
      </extLst>
    </dataField>
  </dataFields>
  <pivotHierarchies count="104">
    <pivotHierarchy dragToData="1"/>
    <pivotHierarchy dragToData="1"/>
    <pivotHierarchy multipleItemSelectionAllowed="1" dragToData="1"/>
    <pivotHierarchy multipleItemSelectionAllowed="1" dragToData="1"/>
    <pivotHierarchy dragToData="1"/>
    <pivotHierarchy multipleItemSelectionAllowed="1"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multipleItemSelectionAllowed="1"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Distinct Count of Item"/>
    <pivotHierarchy dragToData="1"/>
    <pivotHierarchy dragToData="1"/>
    <pivotHierarchy dragToData="1"/>
    <pivotHierarchy dragToData="1"/>
    <pivotHierarchy dragToData="1"/>
  </pivotHierarchies>
  <pivotTableStyleInfo name="PivotStyleMedium9" showRowHeaders="1" showColHeaders="1" showRowStripes="0" showColStripes="0" showLastColumn="1"/>
  <rowHierarchiesUsage count="1">
    <rowHierarchyUsage hierarchyUsage="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MSC Exceptions - Dashboard Template V5.xlsx!Source">
        <x15:activeTabTopLevelEntity name="[Sourc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10A65AC-5FE3-4D62-9267-E7B75A9273AC}" name="PivotTable7" cacheId="251" applyNumberFormats="0" applyBorderFormats="0" applyFontFormats="0" applyPatternFormats="0" applyAlignmentFormats="0" applyWidthHeightFormats="1" dataCaption="Values" tag="44c08726-92c6-4f23-99eb-988530d61123" updatedVersion="8" minRefreshableVersion="3" useAutoFormatting="1" itemPrintTitles="1" createdVersion="8" indent="0" outline="1" outlineData="1" multipleFieldFilters="0" chartFormat="4">
  <location ref="S3:T5" firstHeaderRow="1" firstDataRow="1" firstDataCol="1"/>
  <pivotFields count="3">
    <pivotField dataField="1" subtotalTop="0" showAll="0" defaultSubtotal="0"/>
    <pivotField axis="axisRow" allDrilled="1" subtotalTop="0" showAll="0" dataSourceSort="1" defaultSubtotal="0" defaultAttributeDrillState="1">
      <items count="1">
        <item x="0"/>
      </items>
    </pivotField>
    <pivotField allDrilled="1" subtotalTop="0" showAll="0" dataSourceSort="1" defaultSubtotal="0" defaultAttributeDrillState="1"/>
  </pivotFields>
  <rowFields count="1">
    <field x="1"/>
  </rowFields>
  <rowItems count="2">
    <i>
      <x/>
    </i>
    <i t="grand">
      <x/>
    </i>
  </rowItems>
  <colItems count="1">
    <i/>
  </colItems>
  <dataFields count="1">
    <dataField name="Count of Exception Type" fld="0" subtotal="count" baseField="0" baseItem="0"/>
  </dataFields>
  <chartFormats count="2">
    <chartFormat chart="2" format="3" series="1">
      <pivotArea type="data" outline="0" fieldPosition="0">
        <references count="1">
          <reference field="4294967294" count="1" selected="0">
            <x v="0"/>
          </reference>
        </references>
      </pivotArea>
    </chartFormat>
    <chartFormat chart="2" format="5">
      <pivotArea type="data" outline="0" fieldPosition="0">
        <references count="2">
          <reference field="4294967294" count="1" selected="0">
            <x v="0"/>
          </reference>
          <reference field="1" count="1" selected="0">
            <x v="0"/>
          </reference>
        </references>
      </pivotArea>
    </chartFormat>
  </chartFormats>
  <pivotHierarchies count="104">
    <pivotHierarchy dragToData="1"/>
    <pivotHierarchy dragToData="1"/>
    <pivotHierarchy multipleItemSelectionAllowed="1" dragToData="1"/>
    <pivotHierarchy multipleItemSelectionAllowed="1" dragToData="1"/>
    <pivotHierarchy dragToData="1"/>
    <pivotHierarchy multipleItemSelectionAllowed="1"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multipleItemSelectionAllowed="1"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Distinct Count of Item"/>
    <pivotHierarchy dragToData="1"/>
    <pivotHierarchy dragToData="1" caption="Distinct Count of End Item"/>
    <pivotHierarchy dragToData="1"/>
    <pivotHierarchy dragToData="1" caption="Distinct Count of Order Number"/>
    <pivotHierarchy dragToData="1"/>
  </pivotHierarchies>
  <pivotTableStyleInfo name="PivotStyleMedium9" showRowHeaders="1" showColHeaders="1" showRowStripes="0" showColStripes="0" showLastColumn="1"/>
  <rowHierarchiesUsage count="1">
    <rowHierarchyUsage hierarchyUsage="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MSC Exceptions - Dashboard Template V5.xlsx!Source">
        <x15:activeTabTopLevelEntity name="[Sourc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C1C51C5-C49C-4E30-B8BB-479E5E58E60A}" name="PivotTable1" cacheId="266" applyNumberFormats="0" applyBorderFormats="0" applyFontFormats="0" applyPatternFormats="0" applyAlignmentFormats="0" applyWidthHeightFormats="1" dataCaption="Values" tag="cf45ba75-3709-4405-8446-b0a3b5beb09d" updatedVersion="8" minRefreshableVersion="3" useAutoFormatting="1" itemPrintTitles="1" createdVersion="8" indent="0" outline="1" outlineData="1" multipleFieldFilters="0" chartFormat="3">
  <location ref="D3:E6" firstHeaderRow="1" firstDataRow="1" firstDataCol="1"/>
  <pivotFields count="3">
    <pivotField axis="axisRow" allDrilled="1" subtotalTop="0" showAll="0" dataSourceSort="1" defaultSubtotal="0" defaultAttributeDrillState="1">
      <items count="1">
        <item x="0"/>
      </items>
    </pivotField>
    <pivotField axis="axisRow" allDrilled="1" subtotalTop="0" showAll="0" dataSourceSort="1" defaultSubtotal="0" defaultAttributeDrillState="1">
      <items count="1">
        <item x="0"/>
      </items>
    </pivotField>
    <pivotField dataField="1" subtotalTop="0" showAll="0" defaultSubtotal="0"/>
  </pivotFields>
  <rowFields count="2">
    <field x="1"/>
    <field x="0"/>
  </rowFields>
  <rowItems count="3">
    <i>
      <x/>
    </i>
    <i r="1">
      <x/>
    </i>
    <i t="grand">
      <x/>
    </i>
  </rowItems>
  <colItems count="1">
    <i/>
  </colItems>
  <dataFields count="1">
    <dataField name="Count of Exception Type" fld="2" subtotal="count" baseField="0" baseItem="0"/>
  </dataFields>
  <chartFormats count="1">
    <chartFormat chart="2" format="2" series="1">
      <pivotArea type="data" outline="0" fieldPosition="0">
        <references count="1">
          <reference field="4294967294" count="1" selected="0">
            <x v="0"/>
          </reference>
        </references>
      </pivotArea>
    </chartFormat>
  </chartFormats>
  <pivotHierarchies count="104">
    <pivotHierarchy dragToData="1"/>
    <pivotHierarchy dragToData="1"/>
    <pivotHierarchy multipleItemSelectionAllowed="1" dragToData="1"/>
    <pivotHierarchy multipleItemSelectionAllowed="1" dragToData="1"/>
    <pivotHierarchy dragToData="1"/>
    <pivotHierarchy multipleItemSelectionAllowed="1"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multipleItemSelectionAllowed="1"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Distinct Count of Item"/>
    <pivotHierarchy dragToData="1"/>
    <pivotHierarchy dragToData="1"/>
    <pivotHierarchy dragToData="1"/>
    <pivotHierarchy dragToData="1"/>
    <pivotHierarchy dragToData="1"/>
  </pivotHierarchies>
  <pivotTableStyleInfo name="PivotStyleMedium9" showRowHeaders="1" showColHeaders="1" showRowStripes="0" showColStripes="0" showLastColumn="1"/>
  <rowHierarchiesUsage count="2">
    <rowHierarchyUsage hierarchyUsage="5"/>
    <rowHierarchyUsage hierarchyUsage="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MSC Exceptions - Dashboard Template V5.xlsx!Source">
        <x15:activeTabTopLevelEntity name="[Sourc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EE7CC2AF-DBC2-422C-A5D7-65E593FA7217}" name="PivotTable10" cacheId="260" applyNumberFormats="0" applyBorderFormats="0" applyFontFormats="0" applyPatternFormats="0" applyAlignmentFormats="0" applyWidthHeightFormats="1" dataCaption="Values" tag="44c08726-92c6-4f23-99eb-988530d61123" updatedVersion="8" minRefreshableVersion="3" useAutoFormatting="1" itemPrintTitles="1" createdVersion="8" indent="0" outline="1" outlineData="1" multipleFieldFilters="0" chartFormat="9">
  <location ref="AB3:AC5" firstHeaderRow="1" firstDataRow="1" firstDataCol="1"/>
  <pivotFields count="3">
    <pivotField dataField="1" subtotalTop="0" showAll="0" defaultSubtotal="0"/>
    <pivotField axis="axisRow" allDrilled="1" subtotalTop="0" showAll="0" sortType="ascending" defaultSubtotal="0" defaultAttributeDrillState="1">
      <items count="1">
        <item x="0"/>
      </items>
    </pivotField>
    <pivotField allDrilled="1" subtotalTop="0" showAll="0" dataSourceSort="1" defaultSubtotal="0" defaultAttributeDrillState="1"/>
  </pivotFields>
  <rowFields count="1">
    <field x="1"/>
  </rowFields>
  <rowItems count="2">
    <i>
      <x/>
    </i>
    <i t="grand">
      <x/>
    </i>
  </rowItems>
  <colItems count="1">
    <i/>
  </colItems>
  <dataFields count="1">
    <dataField name="Count of Exception Type" fld="0" subtotal="count" baseField="0" baseItem="0"/>
  </dataFields>
  <chartFormats count="10">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1" format="2">
      <pivotArea type="data" outline="0" fieldPosition="0">
        <references count="2">
          <reference field="4294967294" count="1" selected="0">
            <x v="0"/>
          </reference>
          <reference field="1" count="1" selected="0">
            <x v="1048832"/>
          </reference>
        </references>
      </pivotArea>
    </chartFormat>
    <chartFormat chart="1" format="3">
      <pivotArea type="data" outline="0" fieldPosition="0">
        <references count="2">
          <reference field="4294967294" count="1" selected="0">
            <x v="0"/>
          </reference>
          <reference field="1" count="1" selected="0">
            <x v="0"/>
          </reference>
        </references>
      </pivotArea>
    </chartFormat>
    <chartFormat chart="7" format="4" series="1">
      <pivotArea type="data" outline="0" fieldPosition="0">
        <references count="1">
          <reference field="4294967294" count="1" selected="0">
            <x v="0"/>
          </reference>
        </references>
      </pivotArea>
    </chartFormat>
    <chartFormat chart="7" format="5">
      <pivotArea type="data" outline="0" fieldPosition="0">
        <references count="2">
          <reference field="4294967294" count="1" selected="0">
            <x v="0"/>
          </reference>
          <reference field="1" count="1" selected="0">
            <x v="1048832"/>
          </reference>
        </references>
      </pivotArea>
    </chartFormat>
    <chartFormat chart="7" format="6">
      <pivotArea type="data" outline="0" fieldPosition="0">
        <references count="2">
          <reference field="4294967294" count="1" selected="0">
            <x v="0"/>
          </reference>
          <reference field="1" count="1" selected="0">
            <x v="0"/>
          </reference>
        </references>
      </pivotArea>
    </chartFormat>
    <chartFormat chart="8" format="1" series="1">
      <pivotArea type="data" outline="0" fieldPosition="0">
        <references count="1">
          <reference field="4294967294" count="1" selected="0">
            <x v="0"/>
          </reference>
        </references>
      </pivotArea>
    </chartFormat>
    <chartFormat chart="8" format="2">
      <pivotArea type="data" outline="0" fieldPosition="0">
        <references count="2">
          <reference field="4294967294" count="1" selected="0">
            <x v="0"/>
          </reference>
          <reference field="1" count="1" selected="0">
            <x v="1048832"/>
          </reference>
        </references>
      </pivotArea>
    </chartFormat>
    <chartFormat chart="8" format="3">
      <pivotArea type="data" outline="0" fieldPosition="0">
        <references count="2">
          <reference field="4294967294" count="1" selected="0">
            <x v="0"/>
          </reference>
          <reference field="1" count="1" selected="0">
            <x v="0"/>
          </reference>
        </references>
      </pivotArea>
    </chartFormat>
  </chartFormats>
  <pivotHierarchies count="104">
    <pivotHierarchy dragToData="1"/>
    <pivotHierarchy dragToData="1"/>
    <pivotHierarchy multipleItemSelectionAllowed="1" dragToData="1"/>
    <pivotHierarchy multipleItemSelectionAllowed="1" dragToData="1"/>
    <pivotHierarchy dragToData="1"/>
    <pivotHierarchy multipleItemSelectionAllowed="1"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multipleItemSelectionAllowed="1"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Distinct Count of Item"/>
    <pivotHierarchy dragToData="1"/>
    <pivotHierarchy dragToData="1" caption="Distinct Count of End Item"/>
    <pivotHierarchy dragToData="1"/>
    <pivotHierarchy dragToData="1" caption="Distinct Count of Order Number"/>
    <pivotHierarchy dragToData="1"/>
  </pivotHierarchies>
  <pivotTableStyleInfo name="PivotStyleMedium9" showRowHeaders="1" showColHeaders="1" showRowStripes="0" showColStripes="0" showLastColumn="1"/>
  <rowHierarchiesUsage count="1">
    <rowHierarchyUsage hierarchyUsage="1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MSC Exceptions - Dashboard Template V5.xlsx!Source">
        <x15:activeTabTopLevelEntity name="[Sourc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545EAF05-8759-490E-81A7-819C5C48F6A9}" name="PivotTable3" cacheId="242" applyNumberFormats="0" applyBorderFormats="0" applyFontFormats="0" applyPatternFormats="0" applyAlignmentFormats="0" applyWidthHeightFormats="1" dataCaption="Values" tag="4118215b-7863-48f1-a5ad-7d00fcc8918a" updatedVersion="8" minRefreshableVersion="3" useAutoFormatting="1" itemPrintTitles="1" createdVersion="8" indent="0" outline="1" outlineData="1" multipleFieldFilters="0">
  <location ref="J3:K5" firstHeaderRow="1" firstDataRow="1" firstDataCol="1"/>
  <pivotFields count="3">
    <pivotField axis="axisRow" allDrilled="1" subtotalTop="0" showAll="0" dataSourceSort="1" defaultSubtotal="0" defaultAttributeDrillState="1">
      <items count="1">
        <item x="0"/>
      </items>
    </pivotField>
    <pivotField dataField="1" subtotalTop="0" showAll="0" defaultSubtotal="0"/>
    <pivotField allDrilled="1" subtotalTop="0" showAll="0" dataSourceSort="1" defaultSubtotal="0" defaultAttributeDrillState="1"/>
  </pivotFields>
  <rowFields count="1">
    <field x="0"/>
  </rowFields>
  <rowItems count="2">
    <i>
      <x/>
    </i>
    <i t="grand">
      <x/>
    </i>
  </rowItems>
  <colItems count="1">
    <i/>
  </colItems>
  <dataFields count="1">
    <dataField name="Distinct Count of End Item" fld="1" subtotal="count" baseField="0" baseItem="0">
      <extLst>
        <ext xmlns:x15="http://schemas.microsoft.com/office/spreadsheetml/2010/11/main" uri="{FABC7310-3BB5-11E1-824E-6D434824019B}">
          <x15:dataField isCountDistinct="1"/>
        </ext>
      </extLst>
    </dataField>
  </dataFields>
  <pivotHierarchies count="104">
    <pivotHierarchy dragToData="1"/>
    <pivotHierarchy dragToData="1"/>
    <pivotHierarchy multipleItemSelectionAllowed="1" dragToData="1"/>
    <pivotHierarchy multipleItemSelectionAllowed="1" dragToData="1"/>
    <pivotHierarchy dragToData="1"/>
    <pivotHierarchy multipleItemSelectionAllowed="1"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multipleItemSelectionAllowed="1"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Distinct Count of Item"/>
    <pivotHierarchy dragToData="1"/>
    <pivotHierarchy dragToData="1" caption="Distinct Count of End Item"/>
    <pivotHierarchy dragToData="1"/>
    <pivotHierarchy dragToData="1"/>
    <pivotHierarchy dragToData="1"/>
  </pivotHierarchies>
  <pivotTableStyleInfo name="PivotStyleMedium9" showRowHeaders="1" showColHeaders="1" showRowStripes="0" showColStripes="0" showLastColumn="1"/>
  <rowHierarchiesUsage count="1">
    <rowHierarchyUsage hierarchyUsage="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MSC Exceptions - Dashboard Template V5.xlsx!Source">
        <x15:activeTabTopLevelEntity name="[Sourc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6E6D6C8F-E66C-4128-90BE-B7744D1B462E}" name="PivotTable9" cacheId="257" applyNumberFormats="0" applyBorderFormats="0" applyFontFormats="0" applyPatternFormats="0" applyAlignmentFormats="0" applyWidthHeightFormats="1" dataCaption="Values" tag="44c08726-92c6-4f23-99eb-988530d61123" updatedVersion="8" minRefreshableVersion="3" useAutoFormatting="1" itemPrintTitles="1" createdVersion="8" indent="0" outline="1" outlineData="1" multipleFieldFilters="0" chartFormat="3">
  <location ref="Y3:Z5" firstHeaderRow="1" firstDataRow="1" firstDataCol="1"/>
  <pivotFields count="3">
    <pivotField dataField="1" subtotalTop="0" showAll="0" defaultSubtotal="0"/>
    <pivotField axis="axisRow" allDrilled="1" subtotalTop="0" showAll="0" dataSourceSort="1" defaultSubtotal="0" defaultAttributeDrillState="1">
      <items count="1">
        <item x="0"/>
      </items>
    </pivotField>
    <pivotField allDrilled="1" subtotalTop="0" showAll="0" dataSourceSort="1" defaultSubtotal="0" defaultAttributeDrillState="1"/>
  </pivotFields>
  <rowFields count="1">
    <field x="1"/>
  </rowFields>
  <rowItems count="2">
    <i>
      <x/>
    </i>
    <i t="grand">
      <x/>
    </i>
  </rowItems>
  <colItems count="1">
    <i/>
  </colItems>
  <dataFields count="1">
    <dataField name="Count of Exception Type" fld="0" subtotal="count" baseField="0" baseItem="0"/>
  </dataFields>
  <chartFormats count="1">
    <chartFormat chart="2" format="2" series="1">
      <pivotArea type="data" outline="0" fieldPosition="0">
        <references count="1">
          <reference field="4294967294" count="1" selected="0">
            <x v="0"/>
          </reference>
        </references>
      </pivotArea>
    </chartFormat>
  </chartFormats>
  <pivotHierarchies count="104">
    <pivotHierarchy dragToData="1"/>
    <pivotHierarchy dragToData="1"/>
    <pivotHierarchy multipleItemSelectionAllowed="1" dragToData="1"/>
    <pivotHierarchy multipleItemSelectionAllowed="1" dragToData="1"/>
    <pivotHierarchy dragToData="1"/>
    <pivotHierarchy multipleItemSelectionAllowed="1"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multipleItemSelectionAllowed="1"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Distinct Count of Item"/>
    <pivotHierarchy dragToData="1"/>
    <pivotHierarchy dragToData="1" caption="Distinct Count of End Item"/>
    <pivotHierarchy dragToData="1"/>
    <pivotHierarchy dragToData="1" caption="Distinct Count of Order Number"/>
    <pivotHierarchy dragToData="1"/>
  </pivotHierarchies>
  <pivotTableStyleInfo name="PivotStyleMedium9" showRowHeaders="1" showColHeaders="1" showRowStripes="0" showColStripes="0" showLastColumn="1"/>
  <rowHierarchiesUsage count="1">
    <rowHierarchyUsage hierarchyUsage="17"/>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MSC Exceptions - Dashboard Template V5.xlsx!Source">
        <x15:activeTabTopLevelEntity name="[Sourc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D0FD0E43-D944-45E9-A7EA-71045BC7EF25}" name="PivotTable6" cacheId="248" applyNumberFormats="0" applyBorderFormats="0" applyFontFormats="0" applyPatternFormats="0" applyAlignmentFormats="0" applyWidthHeightFormats="1" dataCaption="Values" tag="44c08726-92c6-4f23-99eb-988530d61123" updatedVersion="8" minRefreshableVersion="3" useAutoFormatting="1" itemPrintTitles="1" createdVersion="8" indent="0" outline="1" outlineData="1" multipleFieldFilters="0" chartFormat="3">
  <location ref="P3:Q5" firstHeaderRow="1" firstDataRow="1" firstDataCol="1"/>
  <pivotFields count="3">
    <pivotField axis="axisRow" allDrilled="1" subtotalTop="0" showAll="0" dataSourceSort="1" defaultSubtotal="0" defaultAttributeDrillState="1">
      <items count="1">
        <item x="0"/>
      </items>
    </pivotField>
    <pivotField dataField="1" subtotalTop="0" showAll="0" defaultSubtotal="0"/>
    <pivotField allDrilled="1" subtotalTop="0" showAll="0" dataSourceSort="1" defaultSubtotal="0" defaultAttributeDrillState="1"/>
  </pivotFields>
  <rowFields count="1">
    <field x="0"/>
  </rowFields>
  <rowItems count="2">
    <i>
      <x/>
    </i>
    <i t="grand">
      <x/>
    </i>
  </rowItems>
  <colItems count="1">
    <i/>
  </colItems>
  <dataFields count="1">
    <dataField name="Count of Exception Type" fld="1" subtotal="count" baseField="0" baseItem="0"/>
  </dataFields>
  <chartFormats count="2">
    <chartFormat chart="2" format="3" series="1">
      <pivotArea type="data" outline="0" fieldPosition="0">
        <references count="1">
          <reference field="4294967294" count="1" selected="0">
            <x v="0"/>
          </reference>
        </references>
      </pivotArea>
    </chartFormat>
    <chartFormat chart="2" format="5">
      <pivotArea type="data" outline="0" fieldPosition="0">
        <references count="2">
          <reference field="4294967294" count="1" selected="0">
            <x v="0"/>
          </reference>
          <reference field="0" count="1" selected="0">
            <x v="0"/>
          </reference>
        </references>
      </pivotArea>
    </chartFormat>
  </chartFormats>
  <pivotHierarchies count="104">
    <pivotHierarchy dragToData="1"/>
    <pivotHierarchy dragToData="1"/>
    <pivotHierarchy multipleItemSelectionAllowed="1" dragToData="1"/>
    <pivotHierarchy multipleItemSelectionAllowed="1" dragToData="1"/>
    <pivotHierarchy dragToData="1"/>
    <pivotHierarchy multipleItemSelectionAllowed="1" dragToData="1"/>
    <pivotHierarchy multipleItemSelectionAllowed="1" dragToData="1"/>
    <pivotHierarchy dragToData="1"/>
    <pivotHierarchy multipleItemSelectionAllowed="1" dragToData="1"/>
    <pivotHierarchy dragToData="1"/>
    <pivotHierarchy dragToData="1"/>
    <pivotHierarchy dragToData="1"/>
    <pivotHierarchy multipleItemSelectionAllowed="1" dragToData="1"/>
    <pivotHierarchy multipleItemSelectionAllowed="1"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Distinct Count of Item"/>
    <pivotHierarchy dragToData="1"/>
    <pivotHierarchy dragToData="1" caption="Distinct Count of End Item"/>
    <pivotHierarchy dragToData="1"/>
    <pivotHierarchy dragToData="1" caption="Distinct Count of Order Number"/>
    <pivotHierarchy dragToData="1"/>
  </pivotHierarchies>
  <pivotTableStyleInfo name="PivotStyleMedium9" showRowHeaders="1" showColHeaders="1" showRowStripes="0" showColStripes="0" showLastColumn="1"/>
  <rowHierarchiesUsage count="1">
    <rowHierarchyUsage hierarchyUsage="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MSC Exceptions - Dashboard Template V5.xlsx!Source">
        <x15:activeTabTopLevelEntity name="[Source]"/>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ganization_Code" xr10:uid="{CD1D7448-396C-469C-A0CD-1714732E0CBB}" sourceName="[Source].[Organization Code]">
  <pivotTables>
    <pivotTable tabId="4" name="PivotTable1"/>
    <pivotTable tabId="4" name="PivotTable2"/>
    <pivotTable tabId="4" name="PivotTable3"/>
    <pivotTable tabId="4" name="PivotTable4"/>
    <pivotTable tabId="4" name="PivotTable6"/>
    <pivotTable tabId="4" name="PivotTable7"/>
    <pivotTable tabId="4" name="PivotTable8"/>
    <pivotTable tabId="4" name="PivotTable9"/>
    <pivotTable tabId="4" name="PivotTable10"/>
  </pivotTables>
  <data>
    <olap pivotCacheId="15088394">
      <levels count="2">
        <level uniqueName="[Source].[Organization Code].[(All)]" sourceCaption="(All)" count="0"/>
        <level uniqueName="[Source].[Organization Code].[Organization Code]" sourceCaption="Organization Code" count="1" sortOrder="ascending">
          <ranges>
            <range startItem="0">
              <i n="[Source].[Organization Code].&amp;[N/A]" c="N/A"/>
            </range>
          </ranges>
        </level>
      </levels>
      <selections count="1">
        <selection n="[Source].[Organization Code].[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xception_Group1" xr10:uid="{305E8136-62FE-4A3F-8B84-2A2A8A4C1244}" sourceName="[Source].[Exception Group]">
  <pivotTables>
    <pivotTable tabId="4" name="PivotTable1"/>
    <pivotTable tabId="4" name="PivotTable2"/>
    <pivotTable tabId="4" name="PivotTable3"/>
    <pivotTable tabId="4" name="PivotTable4"/>
    <pivotTable tabId="4" name="PivotTable6"/>
    <pivotTable tabId="4" name="PivotTable7"/>
    <pivotTable tabId="4" name="PivotTable8"/>
    <pivotTable tabId="4" name="PivotTable9"/>
    <pivotTable tabId="4" name="PivotTable10"/>
  </pivotTables>
  <data>
    <olap pivotCacheId="15088394">
      <levels count="2">
        <level uniqueName="[Source].[Exception Group].[(All)]" sourceCaption="(All)" count="0"/>
        <level uniqueName="[Source].[Exception Group].[Exception Group]" sourceCaption="Exception Group" count="1" sortOrder="ascending">
          <ranges>
            <range startItem="0">
              <i n="[Source].[Exception Group].&amp;[N/A]" c="N/A"/>
            </range>
          </ranges>
        </level>
      </levels>
      <selections count="1">
        <selection n="[Source].[Exception Group].[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1" xr10:uid="{B58B3D29-E3CB-4D61-8137-398F8E7EEF19}" sourceName="[Source].[Category1]">
  <pivotTables>
    <pivotTable tabId="4" name="PivotTable1"/>
    <pivotTable tabId="4" name="PivotTable2"/>
    <pivotTable tabId="4" name="PivotTable3"/>
    <pivotTable tabId="4" name="PivotTable4"/>
    <pivotTable tabId="4" name="PivotTable6"/>
    <pivotTable tabId="4" name="PivotTable7"/>
    <pivotTable tabId="4" name="PivotTable8"/>
    <pivotTable tabId="4" name="PivotTable9"/>
    <pivotTable tabId="4" name="PivotTable10"/>
  </pivotTables>
  <data>
    <olap pivotCacheId="15088394">
      <levels count="2">
        <level uniqueName="[Source].[Category1].[(All)]" sourceCaption="(All)" count="0"/>
        <level uniqueName="[Source].[Category1].[Category1]" sourceCaption="Category1" count="1" sortOrder="ascending">
          <ranges>
            <range startItem="0">
              <i n="[Source].[Category1].&amp;" c="(blank)"/>
            </range>
          </ranges>
        </level>
      </levels>
      <selections count="1">
        <selection n="[Source].[Category1].[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lanner_Code" xr10:uid="{66EF9D5F-E087-47DE-B4C0-65E30A4B8F56}" sourceName="[Source].[Planner Code]">
  <pivotTables>
    <pivotTable tabId="4" name="PivotTable1"/>
    <pivotTable tabId="4" name="PivotTable2"/>
    <pivotTable tabId="4" name="PivotTable3"/>
    <pivotTable tabId="4" name="PivotTable4"/>
    <pivotTable tabId="4" name="PivotTable6"/>
    <pivotTable tabId="4" name="PivotTable7"/>
    <pivotTable tabId="4" name="PivotTable8"/>
    <pivotTable tabId="4" name="PivotTable9"/>
    <pivotTable tabId="4" name="PivotTable10"/>
  </pivotTables>
  <data>
    <olap pivotCacheId="15088394">
      <levels count="2">
        <level uniqueName="[Source].[Planner Code].[(All)]" sourceCaption="(All)" count="0"/>
        <level uniqueName="[Source].[Planner Code].[Planner Code]" sourceCaption="Planner Code" count="1" sortOrder="ascending">
          <ranges>
            <range startItem="0">
              <i n="[Source].[Planner Code].&amp;" c="(blank)"/>
            </range>
          </ranges>
        </level>
      </levels>
      <selections count="1">
        <selection n="[Source].[Planner Code].[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xception_Type" xr10:uid="{2DAE70B4-9749-48C8-857E-D70D22A9C12A}" sourceName="[Source].[Exception Type]">
  <pivotTables>
    <pivotTable tabId="4" name="PivotTable1"/>
    <pivotTable tabId="4" name="PivotTable2"/>
    <pivotTable tabId="4" name="PivotTable3"/>
    <pivotTable tabId="4" name="PivotTable4"/>
    <pivotTable tabId="4" name="PivotTable6"/>
    <pivotTable tabId="4" name="PivotTable7"/>
    <pivotTable tabId="4" name="PivotTable8"/>
    <pivotTable tabId="4" name="PivotTable9"/>
    <pivotTable tabId="4" name="PivotTable10"/>
  </pivotTables>
  <data>
    <olap pivotCacheId="15088394">
      <levels count="2">
        <level uniqueName="[Source].[Exception Type].[(All)]" sourceCaption="(All)" count="0"/>
        <level uniqueName="[Source].[Exception Type].[Exception Type]" sourceCaption="Exception Type" count="1" sortOrder="ascending">
          <ranges>
            <range startItem="0">
              <i n="[Source].[Exception Type].&amp;[N/A]" c="N/A"/>
            </range>
          </ranges>
        </level>
      </levels>
      <selections count="1">
        <selection n="[Source].[Exception Type].[All]"/>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2" xr10:uid="{EF0F7705-1F80-446E-8483-7D76E2C5D602}" sourceName="[Source].[Category2]">
  <pivotTables>
    <pivotTable tabId="4" name="PivotTable1"/>
    <pivotTable tabId="4" name="PivotTable2"/>
    <pivotTable tabId="4" name="PivotTable3"/>
    <pivotTable tabId="4" name="PivotTable4"/>
    <pivotTable tabId="4" name="PivotTable6"/>
    <pivotTable tabId="4" name="PivotTable7"/>
    <pivotTable tabId="4" name="PivotTable8"/>
    <pivotTable tabId="4" name="PivotTable9"/>
    <pivotTable tabId="4" name="PivotTable10"/>
  </pivotTables>
  <data>
    <olap pivotCacheId="15088394">
      <levels count="2">
        <level uniqueName="[Source].[Category2].[(All)]" sourceCaption="(All)" count="0"/>
        <level uniqueName="[Source].[Category2].[Category2]" sourceCaption="Category2" count="1" sortOrder="ascending">
          <ranges>
            <range startItem="0">
              <i n="[Source].[Category2].&amp;" c="(blank)"/>
            </range>
          </ranges>
        </level>
      </levels>
      <selections count="1">
        <selection n="[Source].[Category2].[All]"/>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der_Type" xr10:uid="{E4B61AF1-021D-4F97-8944-DAB3A23FBCA4}" sourceName="[Source].[Order Type]">
  <pivotTables>
    <pivotTable tabId="4" name="PivotTable1"/>
    <pivotTable tabId="4" name="PivotTable2"/>
    <pivotTable tabId="4" name="PivotTable3"/>
    <pivotTable tabId="4" name="PivotTable4"/>
    <pivotTable tabId="4" name="PivotTable6"/>
    <pivotTable tabId="4" name="PivotTable7"/>
    <pivotTable tabId="4" name="PivotTable8"/>
    <pivotTable tabId="4" name="PivotTable9"/>
    <pivotTable tabId="4" name="PivotTable10"/>
  </pivotTables>
  <data>
    <olap pivotCacheId="15088394">
      <levels count="2">
        <level uniqueName="[Source].[Order Type].[(All)]" sourceCaption="(All)" count="0"/>
        <level uniqueName="[Source].[Order Type].[Order Type]" sourceCaption="Order Type" count="1" sortOrder="ascending">
          <ranges>
            <range startItem="0">
              <i n="[Source].[Order Type].&amp;" c="(blank)"/>
            </range>
          </ranges>
        </level>
      </levels>
      <selections count="1">
        <selection n="[Source].[Order Type].[All]"/>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nd_Item" xr10:uid="{D747A09B-DF55-4886-B70E-82106123BBD9}" sourceName="[Source].[End Item]">
  <pivotTables>
    <pivotTable tabId="4" name="PivotTable1"/>
    <pivotTable tabId="4" name="PivotTable2"/>
    <pivotTable tabId="4" name="PivotTable3"/>
    <pivotTable tabId="4" name="PivotTable4"/>
    <pivotTable tabId="4" name="PivotTable6"/>
    <pivotTable tabId="4" name="PivotTable7"/>
    <pivotTable tabId="4" name="PivotTable8"/>
    <pivotTable tabId="4" name="PivotTable9"/>
    <pivotTable tabId="4" name="PivotTable10"/>
  </pivotTables>
  <data>
    <olap pivotCacheId="15088394">
      <levels count="2">
        <level uniqueName="[Source].[End Item].[(All)]" sourceCaption="(All)" count="0"/>
        <level uniqueName="[Source].[End Item].[End Item]" sourceCaption="End Item" count="1" sortOrder="ascending">
          <ranges>
            <range startItem="0">
              <i n="[Source].[End Item].&amp;" c="(blank)"/>
            </range>
          </ranges>
        </level>
      </levels>
      <selections count="1">
        <selection n="[Source].[End Item].[All]"/>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 xr10:uid="{8D5614E7-A297-4F0F-BBFE-D061E2A857F3}" sourceName="[Source].[Item]">
  <pivotTables>
    <pivotTable tabId="4" name="PivotTable1"/>
    <pivotTable tabId="4" name="PivotTable2"/>
    <pivotTable tabId="4" name="PivotTable3"/>
    <pivotTable tabId="4" name="PivotTable4"/>
    <pivotTable tabId="4" name="PivotTable6"/>
    <pivotTable tabId="4" name="PivotTable7"/>
    <pivotTable tabId="4" name="PivotTable8"/>
    <pivotTable tabId="4" name="PivotTable9"/>
    <pivotTable tabId="4" name="PivotTable10"/>
  </pivotTables>
  <data>
    <olap pivotCacheId="15088394">
      <levels count="2">
        <level uniqueName="[Source].[Item].[(All)]" sourceCaption="(All)" count="0"/>
        <level uniqueName="[Source].[Item].[Item]" sourceCaption="Item" count="1" sortOrder="ascending">
          <ranges>
            <range startItem="0">
              <i n="[Source].[Item].&amp;" c="(blank)"/>
            </range>
          </ranges>
        </level>
      </levels>
      <selections count="1">
        <selection n="[Source].[Item].[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ganization Code 3" xr10:uid="{C2987FF4-1744-4572-9EC2-5A097428C78A}" cache="Slicer_Organization_Code" caption="Organization Code" columnCount="2" level="1" style="SlicerStyleOther1" rowHeight="209550"/>
  <slicer name="Exception Group 3" xr10:uid="{F40A1081-47F2-4759-AD8D-28C1247F0769}" cache="Slicer_Exception_Group1" caption="Exception Group" level="1" style="SlicerStyleOther1" rowHeight="209550"/>
  <slicer name="Category1 2" xr10:uid="{B4F89297-F767-41AF-AF76-83302A1FA48E}" cache="Slicer_Category1" caption="Category1" level="1" style="SlicerStyleOther1" rowHeight="209550"/>
  <slicer name="Planner Code 2" xr10:uid="{E20EF8CE-3424-4D8D-8084-9AA831C383F6}" cache="Slicer_Planner_Code" caption="Planner Code" level="1" style="SlicerStyleOther1" rowHeight="209550"/>
  <slicer name="Exception Type 2" xr10:uid="{A0C816DD-13E3-42C3-B6EB-44519599809D}" cache="Slicer_Exception_Type" caption="Exception Type" level="1" style="SlicerStyleOther1" rowHeight="209550"/>
  <slicer name="Category2 2" xr10:uid="{28F45135-B830-4FE0-800E-BCE1B4853AE0}" cache="Slicer_Category2" caption="Category2" level="1" style="SlicerStyleOther1" rowHeight="209550"/>
  <slicer name="Order Type 2" xr10:uid="{6BB6045F-BAD0-45B5-9585-752205FCA0E2}" cache="Slicer_Order_Type" caption="Order Type" level="1" style="SlicerStyleOther1" rowHeight="209550"/>
  <slicer name="End Item 2" xr10:uid="{F46EFF60-9FA2-4A69-A95A-30BABE6B28D4}" cache="Slicer_End_Item" caption="End Item" level="1" style="SlicerStyleOther1" rowHeight="209550"/>
  <slicer name="Item 2" xr10:uid="{A21E7214-58D2-452B-99BE-FA1CAD61E105}" cache="Slicer_Item" caption="Item" level="1" style="SlicerStyleOther1" rowHeight="2095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9.xml"/><Relationship Id="rId3" Type="http://schemas.openxmlformats.org/officeDocument/2006/relationships/pivotTable" Target="../pivotTables/pivotTable4.xml"/><Relationship Id="rId7" Type="http://schemas.openxmlformats.org/officeDocument/2006/relationships/pivotTable" Target="../pivotTables/pivotTable8.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pivotTable" Target="../pivotTables/pivotTable7.xml"/><Relationship Id="rId5" Type="http://schemas.openxmlformats.org/officeDocument/2006/relationships/pivotTable" Target="../pivotTables/pivotTable6.xml"/><Relationship Id="rId4" Type="http://schemas.openxmlformats.org/officeDocument/2006/relationships/pivotTable" Target="../pivotTables/pivotTable5.xml"/><Relationship Id="rId9" Type="http://schemas.openxmlformats.org/officeDocument/2006/relationships/pivotTable" Target="../pivotTables/pivotTable10.xml"/></Relationships>
</file>

<file path=xl/worksheets/_rels/sheet4.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2244"/>
  <sheetViews>
    <sheetView workbookViewId="0">
      <pane ySplit="1" topLeftCell="A2" activePane="bottomLeft" state="frozen"/>
      <selection pane="bottomLeft"/>
    </sheetView>
  </sheetViews>
  <sheetFormatPr baseColWidth="10" defaultRowHeight="12.75" x14ac:dyDescent="0.2"/>
  <cols>
    <col min="1" max="1" width="17.1" bestFit="1" customWidth="1"/>
    <col min="2" max="2" width="11.637" bestFit="1" customWidth="1"/>
    <col min="3" max="3" width="17.778" bestFit="1" customWidth="1"/>
    <col min="4" max="4" width="15.738" bestFit="1" customWidth="1"/>
    <col min="5" max="5" width="13.566" bestFit="1" customWidth="1"/>
    <col min="6" max="6" width="13.666" bestFit="1" customWidth="1"/>
    <col min="7" max="7" width="20.873" bestFit="1" customWidth="1"/>
    <col min="8" max="8" width="17.517" bestFit="1" customWidth="1"/>
    <col min="9" max="9" width="27.579" bestFit="1" customWidth="1"/>
    <col min="10" max="10" width="13.344" bestFit="1" customWidth="1"/>
    <col min="11" max="11" width="20.82" bestFit="1" customWidth="1"/>
    <col min="12" max="12" width="56.368" bestFit="1" customWidth="1"/>
    <col min="13" max="13" width="18.465" bestFit="1" customWidth="1"/>
    <col min="14" max="14" width="23.329" bestFit="1" customWidth="1"/>
    <col min="15" max="15" width="11.722" bestFit="1" customWidth="1"/>
    <col min="16" max="16" width="12.389" bestFit="1" customWidth="1"/>
    <col min="17" max="17" width="10.272" bestFit="1" customWidth="1"/>
    <col min="18" max="18" width="10.041" bestFit="1" customWidth="1"/>
    <col min="19" max="19" width="14.819" bestFit="1" customWidth="1"/>
    <col min="20" max="20" width="16.962" bestFit="1" customWidth="1"/>
    <col min="21" max="21" width="18.233" bestFit="1" customWidth="1"/>
    <col min="22" max="22" width="10.96" bestFit="1" customWidth="1"/>
    <col min="23" max="23" width="14.163" bestFit="1" customWidth="1"/>
    <col min="24" max="25" width="17.27" bestFit="1" customWidth="1"/>
    <col min="26" max="26" width="26.647" bestFit="1" customWidth="1"/>
    <col min="27" max="27" width="21.445" bestFit="1" customWidth="1"/>
    <col min="28" max="30" width="17.27" bestFit="1" customWidth="1"/>
    <col min="31" max="31" width="17.9" bestFit="1" customWidth="1"/>
    <col min="32" max="32" width="17.799" bestFit="1" customWidth="1"/>
    <col min="33" max="33" width="19.85" bestFit="1" customWidth="1"/>
    <col min="34" max="34" width="17.27" bestFit="1" customWidth="1"/>
    <col min="35" max="35" width="17.81" bestFit="1" customWidth="1"/>
    <col min="36" max="36" width="17.27" bestFit="1" customWidth="1"/>
    <col min="37" max="37" width="19.253" bestFit="1" customWidth="1"/>
    <col min="38" max="38" width="10.728" bestFit="1" customWidth="1"/>
    <col min="39" max="39" width="16.457" bestFit="1" customWidth="1"/>
    <col min="40" max="40" width="19.628" bestFit="1" customWidth="1"/>
    <col min="41" max="41" width="15.548" bestFit="1" customWidth="1"/>
    <col min="42" max="42" width="17.778" bestFit="1" customWidth="1"/>
    <col min="43" max="43" width="17.313" bestFit="1" customWidth="1"/>
    <col min="44" max="44" width="16.414" bestFit="1" customWidth="1"/>
    <col min="45" max="45" width="14.263" bestFit="1" customWidth="1"/>
    <col min="46" max="46" width="16.071" bestFit="1" customWidth="1"/>
    <col min="47" max="47" width="14.374" bestFit="1" customWidth="1"/>
    <col min="48" max="48" width="20.414" bestFit="1" customWidth="1"/>
    <col min="49" max="49" width="17.91" bestFit="1" customWidth="1"/>
    <col min="50" max="50" width="23.153" bestFit="1" customWidth="1"/>
    <col min="51" max="51" width="13.333" bestFit="1" customWidth="1"/>
    <col min="52" max="52" width="20.172" bestFit="1" customWidth="1"/>
    <col min="53" max="53" width="17.101" bestFit="1" customWidth="1"/>
    <col min="54" max="54" width="20.859" bestFit="1" customWidth="1"/>
    <col min="55" max="55" width="24.96" bestFit="1" customWidth="1"/>
    <col min="56" max="56" width="25.061" bestFit="1" customWidth="1"/>
    <col min="57" max="57" width="23.364" bestFit="1" customWidth="1"/>
    <col min="58" max="58" width="24.961" bestFit="1" customWidth="1"/>
    <col min="59" max="59" width="24.284" bestFit="1" customWidth="1"/>
    <col min="60" max="60" width="14.253" bestFit="1" customWidth="1"/>
    <col min="61" max="61" width="25.061" bestFit="1" customWidth="1"/>
    <col min="62" max="62" width="17.324" bestFit="1" customWidth="1"/>
    <col min="63" max="63" width="21.658" bestFit="1" customWidth="1"/>
    <col min="64" max="64" width="27.121" bestFit="1" customWidth="1"/>
    <col min="65" max="65" width="29.839" bestFit="1" customWidth="1"/>
    <col min="66" max="66" width="25.505" bestFit="1" customWidth="1"/>
    <col min="67" max="67" width="20.96" bestFit="1" customWidth="1"/>
    <col min="68" max="68" width="23.697" bestFit="1" customWidth="1"/>
    <col min="69" max="69" width="23.586" bestFit="1" customWidth="1"/>
    <col min="70" max="70" width="18.597" bestFit="1" customWidth="1"/>
    <col min="71" max="71" width="21.09" bestFit="1" customWidth="1"/>
    <col min="72" max="72" width="17.889" bestFit="1" customWidth="1"/>
    <col min="73" max="73" width="19.474" bestFit="1" customWidth="1"/>
    <col min="74" max="74" width="21.081" bestFit="1" customWidth="1"/>
    <col min="75" max="75" width="21.546" bestFit="1" customWidth="1"/>
    <col min="76" max="76" width="22.212" bestFit="1" customWidth="1"/>
    <col min="77" max="77" width="20.637" bestFit="1" customWidth="1"/>
    <col min="78" max="78" width="18.94" bestFit="1" customWidth="1"/>
    <col min="79" max="79" width="19.374" bestFit="1" customWidth="1"/>
    <col min="80" max="80" width="18.204" bestFit="1" customWidth="1"/>
    <col min="81" max="81" width="13.132" bestFit="1" customWidth="1"/>
    <col min="82" max="82" width="11.98" bestFit="1" customWidth="1"/>
    <col min="83" max="83" width="23.607" bestFit="1" customWidth="1"/>
    <col min="84" max="84" width="15.748" bestFit="1" customWidth="1"/>
    <col min="85" max="85" width="19.172" bestFit="1" customWidth="1"/>
    <col min="86" max="86" width="19.506" bestFit="1" customWidth="1"/>
    <col min="87" max="87" width="22.931" bestFit="1" customWidth="1"/>
    <col min="88" max="88" width="20.193" bestFit="1" customWidth="1"/>
    <col min="89" max="89" width="25.668" bestFit="1" customWidth="1"/>
    <col min="90" max="90" width="16.668" bestFit="1" customWidth="1"/>
    <col min="91" max="91" width="21.192" bestFit="1" customWidth="1"/>
    <col min="92" max="92" width="19.353" bestFit="1" customWidth="1"/>
    <col min="93" max="93" width="15.03" bestFit="1" customWidth="1"/>
    <col min="94" max="94" width="11.415" bestFit="1" customWidth="1"/>
    <col min="95" max="95" width="12.09" bestFit="1" customWidth="1"/>
    <col min="96" max="96" width="15.504" bestFit="1" customWidth="1"/>
    <col min="97" max="97" width="12.99" bestFit="1" customWidth="1"/>
    <col min="98" max="98" width="12.799" bestFit="1" customWidth="1"/>
  </cols>
  <sheetData>
    <row r="1" spans="1:98" customFormat="1" x14ac:dyDescent="0.2">
      <c r="A1" s="1" t="s">
        <v>35</v>
      </c>
      <c r="B1" s="1" t="s">
        <v>0</v>
      </c>
      <c r="C1" s="1" t="s">
        <v>2</v>
      </c>
      <c r="D1" s="1" t="s">
        <v>36</v>
      </c>
      <c r="E1" s="1" t="s">
        <v>37</v>
      </c>
      <c r="F1" s="1" t="s">
        <v>5</v>
      </c>
      <c r="G1" s="1" t="s">
        <v>10</v>
      </c>
      <c r="H1" s="1" t="s">
        <v>3</v>
      </c>
      <c r="I1" s="1" t="s">
        <v>4</v>
      </c>
      <c r="J1" s="1" t="s">
        <v>6</v>
      </c>
      <c r="K1" s="1" t="s">
        <v>7</v>
      </c>
      <c r="L1" s="1" t="s">
        <v>8</v>
      </c>
      <c r="M1" s="1" t="s">
        <v>38</v>
      </c>
      <c r="N1" s="1" t="s">
        <v>9</v>
      </c>
      <c r="O1" s="1" t="s">
        <v>39</v>
      </c>
      <c r="P1" s="1" t="s">
        <v>40</v>
      </c>
      <c r="Q1" s="1" t="s">
        <v>15</v>
      </c>
      <c r="R1" s="1" t="s">
        <v>41</v>
      </c>
      <c r="S1" s="1" t="s">
        <v>12</v>
      </c>
      <c r="T1" s="1" t="s">
        <v>11</v>
      </c>
      <c r="U1" s="1" t="s">
        <v>14</v>
      </c>
      <c r="V1" s="1" t="s">
        <v>42</v>
      </c>
      <c r="W1" s="1" t="s">
        <v>43</v>
      </c>
      <c r="X1" s="1" t="s">
        <v>44</v>
      </c>
      <c r="Y1" s="1" t="s">
        <v>13</v>
      </c>
      <c r="Z1" s="1" t="s">
        <v>45</v>
      </c>
      <c r="AA1" s="1" t="s">
        <v>46</v>
      </c>
      <c r="AB1" s="1" t="s">
        <v>47</v>
      </c>
      <c r="AC1" s="1" t="s">
        <v>48</v>
      </c>
      <c r="AD1" s="1" t="s">
        <v>49</v>
      </c>
      <c r="AE1" s="1" t="s">
        <v>50</v>
      </c>
      <c r="AF1" s="1" t="s">
        <v>51</v>
      </c>
      <c r="AG1" s="1" t="s">
        <v>52</v>
      </c>
      <c r="AH1" s="1" t="s">
        <v>53</v>
      </c>
      <c r="AI1" s="1" t="s">
        <v>54</v>
      </c>
      <c r="AJ1" s="1" t="s">
        <v>55</v>
      </c>
      <c r="AK1" s="1" t="s">
        <v>56</v>
      </c>
      <c r="AL1" s="1" t="s">
        <v>57</v>
      </c>
      <c r="AM1" s="1" t="s">
        <v>58</v>
      </c>
      <c r="AN1" s="1" t="s">
        <v>59</v>
      </c>
      <c r="AO1" s="1" t="s">
        <v>60</v>
      </c>
      <c r="AP1" s="1" t="s">
        <v>61</v>
      </c>
      <c r="AQ1" s="1" t="s">
        <v>62</v>
      </c>
      <c r="AR1" s="1" t="s">
        <v>63</v>
      </c>
      <c r="AS1" s="1" t="s">
        <v>64</v>
      </c>
      <c r="AT1" s="1" t="s">
        <v>65</v>
      </c>
      <c r="AU1" s="1" t="s">
        <v>66</v>
      </c>
      <c r="AV1" s="1" t="s">
        <v>67</v>
      </c>
      <c r="AW1" s="1" t="s">
        <v>68</v>
      </c>
      <c r="AX1" s="1" t="s">
        <v>69</v>
      </c>
      <c r="AY1" s="1" t="s">
        <v>70</v>
      </c>
      <c r="AZ1" s="1" t="s">
        <v>71</v>
      </c>
      <c r="BA1" s="1" t="s">
        <v>72</v>
      </c>
      <c r="BB1" s="1" t="s">
        <v>73</v>
      </c>
      <c r="BC1" s="1" t="s">
        <v>74</v>
      </c>
      <c r="BD1" s="1" t="s">
        <v>75</v>
      </c>
      <c r="BE1" s="1" t="s">
        <v>76</v>
      </c>
      <c r="BF1" s="1" t="s">
        <v>77</v>
      </c>
      <c r="BG1" s="1" t="s">
        <v>78</v>
      </c>
      <c r="BH1" s="1" t="s">
        <v>79</v>
      </c>
      <c r="BI1" s="1" t="s">
        <v>80</v>
      </c>
      <c r="BJ1" s="1" t="s">
        <v>81</v>
      </c>
      <c r="BK1" s="1" t="s">
        <v>82</v>
      </c>
      <c r="BL1" s="1" t="s">
        <v>83</v>
      </c>
      <c r="BM1" s="1" t="s">
        <v>84</v>
      </c>
      <c r="BN1" s="1" t="s">
        <v>85</v>
      </c>
      <c r="BO1" s="1" t="s">
        <v>86</v>
      </c>
      <c r="BP1" s="1" t="s">
        <v>87</v>
      </c>
      <c r="BQ1" s="1" t="s">
        <v>88</v>
      </c>
      <c r="BR1" s="1" t="s">
        <v>89</v>
      </c>
      <c r="BS1" s="1" t="s">
        <v>90</v>
      </c>
      <c r="BT1" s="1" t="s">
        <v>91</v>
      </c>
      <c r="BU1" s="1" t="s">
        <v>92</v>
      </c>
      <c r="BV1" s="1" t="s">
        <v>93</v>
      </c>
      <c r="BW1" s="1" t="s">
        <v>94</v>
      </c>
      <c r="BX1" s="1" t="s">
        <v>95</v>
      </c>
      <c r="BY1" s="1" t="s">
        <v>96</v>
      </c>
      <c r="BZ1" s="1" t="s">
        <v>97</v>
      </c>
      <c r="CA1" s="1" t="s">
        <v>98</v>
      </c>
      <c r="CB1" s="1" t="s">
        <v>99</v>
      </c>
      <c r="CC1" s="1" t="s">
        <v>100</v>
      </c>
      <c r="CD1" s="1" t="s">
        <v>101</v>
      </c>
      <c r="CE1" s="1" t="s">
        <v>102</v>
      </c>
      <c r="CF1" s="1" t="s">
        <v>103</v>
      </c>
      <c r="CG1" s="1" t="s">
        <v>104</v>
      </c>
      <c r="CH1" s="1" t="s">
        <v>105</v>
      </c>
      <c r="CI1" s="1" t="s">
        <v>106</v>
      </c>
      <c r="CJ1" s="1" t="s">
        <v>107</v>
      </c>
      <c r="CK1" s="1" t="s">
        <v>108</v>
      </c>
      <c r="CL1" s="1" t="s">
        <v>109</v>
      </c>
      <c r="CM1" s="1" t="s">
        <v>110</v>
      </c>
      <c r="CN1" s="1" t="s">
        <v>111</v>
      </c>
      <c r="CO1" s="1" t="s">
        <v>112</v>
      </c>
      <c r="CP1" s="1" t="s">
        <v>113</v>
      </c>
      <c r="CQ1" s="1" t="s">
        <v>114</v>
      </c>
      <c r="CR1" s="1" t="s">
        <v>115</v>
      </c>
      <c r="CS1" s="1" t="s">
        <v>116</v>
      </c>
      <c r="CT1" s="1" t="s">
        <v>117</v>
      </c>
    </row>
    <row r="2" spans="1:98" x14ac:dyDescent="0.2">
      <c r="A2" t="s">
        <v>118</v>
      </c>
      <c r="B2" t="s">
        <v>119</v>
      </c>
      <c r="C2" t="s">
        <v>120</v>
      </c>
      <c r="F2" t="s">
        <v>121</v>
      </c>
      <c r="G2" t="s">
        <v>122</v>
      </c>
      <c r="H2" t="s">
        <v>123</v>
      </c>
      <c r="I2" t="s">
        <v>124</v>
      </c>
      <c r="J2" t="s">
        <v>125</v>
      </c>
      <c r="K2" t="s">
        <v>126</v>
      </c>
      <c r="L2" t="s">
        <v>127</v>
      </c>
      <c r="M2" t="s">
        <v>128</v>
      </c>
      <c r="N2" t="s">
        <v>129</v>
      </c>
      <c r="O2" t="s">
        <v>130</v>
      </c>
      <c r="P2" s="5" t="s">
        <v>131</v>
      </c>
      <c r="V2" s="2" t="s">
        <v>125</v>
      </c>
      <c r="BI2" t="s">
        <v>120</v>
      </c>
      <c r="CQ2" s="4">
        <v>1139</v>
      </c>
      <c r="CR2">
        <v>2</v>
      </c>
      <c r="CS2" s="5">
        <v>308</v>
      </c>
      <c r="CT2" t="s">
        <v>132</v>
      </c>
    </row>
    <row r="3" spans="1:98" x14ac:dyDescent="0.2">
      <c r="A3" t="s">
        <v>118</v>
      </c>
      <c r="B3" t="s">
        <v>119</v>
      </c>
      <c r="C3" t="s">
        <v>120</v>
      </c>
      <c r="F3" t="s">
        <v>121</v>
      </c>
      <c r="G3" t="s">
        <v>122</v>
      </c>
      <c r="H3" t="s">
        <v>123</v>
      </c>
      <c r="I3" t="s">
        <v>124</v>
      </c>
      <c r="J3" t="s">
        <v>125</v>
      </c>
      <c r="K3" t="s">
        <v>133</v>
      </c>
      <c r="L3" t="s">
        <v>134</v>
      </c>
      <c r="M3" t="s">
        <v>128</v>
      </c>
      <c r="N3" t="s">
        <v>129</v>
      </c>
      <c r="O3" t="s">
        <v>130</v>
      </c>
      <c r="P3" s="5" t="s">
        <v>131</v>
      </c>
      <c r="V3" s="2" t="s">
        <v>125</v>
      </c>
      <c r="BI3" t="s">
        <v>120</v>
      </c>
      <c r="CQ3" s="4">
        <v>1139</v>
      </c>
      <c r="CR3">
        <v>2</v>
      </c>
      <c r="CS3" s="5">
        <v>308</v>
      </c>
      <c r="CT3" t="s">
        <v>132</v>
      </c>
    </row>
    <row r="4" spans="1:98" x14ac:dyDescent="0.2">
      <c r="A4" t="s">
        <v>118</v>
      </c>
      <c r="B4" t="s">
        <v>119</v>
      </c>
      <c r="C4" t="s">
        <v>120</v>
      </c>
      <c r="F4" t="s">
        <v>121</v>
      </c>
      <c r="G4" t="s">
        <v>122</v>
      </c>
      <c r="H4" t="s">
        <v>123</v>
      </c>
      <c r="I4" t="s">
        <v>124</v>
      </c>
      <c r="J4" t="s">
        <v>125</v>
      </c>
      <c r="K4" t="s">
        <v>135</v>
      </c>
      <c r="L4" t="s">
        <v>136</v>
      </c>
      <c r="M4" t="s">
        <v>128</v>
      </c>
      <c r="N4" t="s">
        <v>137</v>
      </c>
      <c r="O4" t="s">
        <v>138</v>
      </c>
      <c r="P4" s="5" t="s">
        <v>139</v>
      </c>
      <c r="V4" s="2" t="s">
        <v>125</v>
      </c>
      <c r="BI4" t="s">
        <v>120</v>
      </c>
      <c r="CQ4" s="4">
        <v>1139</v>
      </c>
      <c r="CR4">
        <v>2</v>
      </c>
      <c r="CS4" s="5">
        <v>308</v>
      </c>
      <c r="CT4" t="s">
        <v>132</v>
      </c>
    </row>
    <row r="5" spans="1:98" x14ac:dyDescent="0.2">
      <c r="A5" t="s">
        <v>118</v>
      </c>
      <c r="B5" t="s">
        <v>119</v>
      </c>
      <c r="C5" t="s">
        <v>120</v>
      </c>
      <c r="F5" t="s">
        <v>121</v>
      </c>
      <c r="G5" t="s">
        <v>122</v>
      </c>
      <c r="H5" t="s">
        <v>123</v>
      </c>
      <c r="I5" t="s">
        <v>140</v>
      </c>
      <c r="J5" t="s">
        <v>125</v>
      </c>
      <c r="K5" t="s">
        <v>141</v>
      </c>
      <c r="L5" t="s">
        <v>142</v>
      </c>
      <c r="M5" t="s">
        <v>128</v>
      </c>
      <c r="N5" t="s">
        <v>143</v>
      </c>
      <c r="O5" t="s">
        <v>144</v>
      </c>
      <c r="P5" s="5" t="s">
        <v>145</v>
      </c>
      <c r="R5" s="6">
        <v>0</v>
      </c>
      <c r="V5" s="2" t="s">
        <v>125</v>
      </c>
      <c r="Y5" s="3">
        <v>44628</v>
      </c>
      <c r="AC5" s="3">
        <v>44628</v>
      </c>
      <c r="AD5" s="3">
        <v>44802</v>
      </c>
      <c r="BI5" t="s">
        <v>120</v>
      </c>
      <c r="BP5" t="s">
        <v>146</v>
      </c>
      <c r="CQ5" s="4">
        <v>1139</v>
      </c>
      <c r="CR5">
        <v>2</v>
      </c>
      <c r="CS5" s="5">
        <v>308</v>
      </c>
      <c r="CT5" t="s">
        <v>132</v>
      </c>
    </row>
    <row r="6" spans="1:98" x14ac:dyDescent="0.2">
      <c r="A6" t="s">
        <v>118</v>
      </c>
      <c r="B6" t="s">
        <v>119</v>
      </c>
      <c r="C6" t="s">
        <v>120</v>
      </c>
      <c r="F6" t="s">
        <v>121</v>
      </c>
      <c r="G6" t="s">
        <v>122</v>
      </c>
      <c r="H6" t="s">
        <v>123</v>
      </c>
      <c r="I6" t="s">
        <v>140</v>
      </c>
      <c r="J6" t="s">
        <v>125</v>
      </c>
      <c r="K6" t="s">
        <v>141</v>
      </c>
      <c r="L6" t="s">
        <v>142</v>
      </c>
      <c r="M6" t="s">
        <v>128</v>
      </c>
      <c r="N6" t="s">
        <v>143</v>
      </c>
      <c r="O6" t="s">
        <v>144</v>
      </c>
      <c r="P6" s="5" t="s">
        <v>145</v>
      </c>
      <c r="R6" s="6">
        <v>0</v>
      </c>
      <c r="V6" s="2" t="s">
        <v>125</v>
      </c>
      <c r="Y6" s="3">
        <v>44628</v>
      </c>
      <c r="AC6" s="3">
        <v>44628</v>
      </c>
      <c r="AD6" s="3">
        <v>44802</v>
      </c>
      <c r="BI6" t="s">
        <v>120</v>
      </c>
      <c r="BP6" t="s">
        <v>147</v>
      </c>
      <c r="CQ6" s="4">
        <v>1139</v>
      </c>
      <c r="CR6">
        <v>2</v>
      </c>
      <c r="CS6" s="5">
        <v>308</v>
      </c>
      <c r="CT6" t="s">
        <v>132</v>
      </c>
    </row>
    <row r="7" spans="1:98" x14ac:dyDescent="0.2">
      <c r="A7" t="s">
        <v>118</v>
      </c>
      <c r="B7" t="s">
        <v>119</v>
      </c>
      <c r="C7" t="s">
        <v>120</v>
      </c>
      <c r="F7" t="s">
        <v>121</v>
      </c>
      <c r="G7" t="s">
        <v>122</v>
      </c>
      <c r="H7" t="s">
        <v>123</v>
      </c>
      <c r="I7" t="s">
        <v>140</v>
      </c>
      <c r="J7" t="s">
        <v>125</v>
      </c>
      <c r="K7" t="s">
        <v>141</v>
      </c>
      <c r="L7" t="s">
        <v>142</v>
      </c>
      <c r="M7" t="s">
        <v>128</v>
      </c>
      <c r="N7" t="s">
        <v>143</v>
      </c>
      <c r="O7" t="s">
        <v>144</v>
      </c>
      <c r="P7" s="5" t="s">
        <v>145</v>
      </c>
      <c r="R7" s="6">
        <v>1200</v>
      </c>
      <c r="V7" s="2" t="s">
        <v>125</v>
      </c>
      <c r="Y7" s="3">
        <v>44628</v>
      </c>
      <c r="AC7" s="3">
        <v>44628</v>
      </c>
      <c r="AD7" s="3">
        <v>44802</v>
      </c>
      <c r="BI7" t="s">
        <v>120</v>
      </c>
      <c r="BP7" t="s">
        <v>148</v>
      </c>
      <c r="CQ7" s="4">
        <v>1139</v>
      </c>
      <c r="CR7">
        <v>2</v>
      </c>
      <c r="CS7" s="5">
        <v>308</v>
      </c>
      <c r="CT7" t="s">
        <v>132</v>
      </c>
    </row>
    <row r="8" spans="1:98" x14ac:dyDescent="0.2">
      <c r="A8" t="s">
        <v>118</v>
      </c>
      <c r="B8" t="s">
        <v>119</v>
      </c>
      <c r="C8" t="s">
        <v>120</v>
      </c>
      <c r="F8" t="s">
        <v>121</v>
      </c>
      <c r="G8" t="s">
        <v>122</v>
      </c>
      <c r="H8" t="s">
        <v>123</v>
      </c>
      <c r="I8" t="s">
        <v>140</v>
      </c>
      <c r="J8" t="s">
        <v>125</v>
      </c>
      <c r="K8" t="s">
        <v>141</v>
      </c>
      <c r="L8" t="s">
        <v>142</v>
      </c>
      <c r="M8" t="s">
        <v>128</v>
      </c>
      <c r="N8" t="s">
        <v>143</v>
      </c>
      <c r="O8" t="s">
        <v>144</v>
      </c>
      <c r="P8" s="5" t="s">
        <v>145</v>
      </c>
      <c r="R8" s="6">
        <v>20</v>
      </c>
      <c r="V8" s="2" t="s">
        <v>125</v>
      </c>
      <c r="Y8" s="3">
        <v>44628</v>
      </c>
      <c r="AC8" s="3">
        <v>44628</v>
      </c>
      <c r="AD8" s="3">
        <v>44802</v>
      </c>
      <c r="BI8" t="s">
        <v>120</v>
      </c>
      <c r="BP8" t="s">
        <v>149</v>
      </c>
      <c r="CQ8" s="4">
        <v>1139</v>
      </c>
      <c r="CR8">
        <v>2</v>
      </c>
      <c r="CS8" s="5">
        <v>308</v>
      </c>
      <c r="CT8" t="s">
        <v>132</v>
      </c>
    </row>
    <row r="9" spans="1:98" x14ac:dyDescent="0.2">
      <c r="A9" t="s">
        <v>118</v>
      </c>
      <c r="B9" t="s">
        <v>119</v>
      </c>
      <c r="C9" t="s">
        <v>120</v>
      </c>
      <c r="F9" t="s">
        <v>121</v>
      </c>
      <c r="G9" t="s">
        <v>122</v>
      </c>
      <c r="H9" t="s">
        <v>123</v>
      </c>
      <c r="I9" t="s">
        <v>140</v>
      </c>
      <c r="J9" t="s">
        <v>125</v>
      </c>
      <c r="K9" t="s">
        <v>150</v>
      </c>
      <c r="L9" t="s">
        <v>151</v>
      </c>
      <c r="M9" t="s">
        <v>128</v>
      </c>
      <c r="N9" t="s">
        <v>143</v>
      </c>
      <c r="O9" t="s">
        <v>144</v>
      </c>
      <c r="P9" s="5" t="s">
        <v>145</v>
      </c>
      <c r="R9" s="6">
        <v>0</v>
      </c>
      <c r="V9" s="2" t="s">
        <v>125</v>
      </c>
      <c r="Y9" s="3">
        <v>44628</v>
      </c>
      <c r="AC9" s="3">
        <v>44628</v>
      </c>
      <c r="AD9" s="3">
        <v>44802</v>
      </c>
      <c r="BI9" t="s">
        <v>120</v>
      </c>
      <c r="BP9" t="s">
        <v>146</v>
      </c>
      <c r="CQ9" s="4">
        <v>1139</v>
      </c>
      <c r="CR9">
        <v>2</v>
      </c>
      <c r="CS9" s="5">
        <v>308</v>
      </c>
      <c r="CT9" t="s">
        <v>132</v>
      </c>
    </row>
    <row r="10" spans="1:98" x14ac:dyDescent="0.2">
      <c r="A10" t="s">
        <v>118</v>
      </c>
      <c r="B10" t="s">
        <v>119</v>
      </c>
      <c r="C10" t="s">
        <v>120</v>
      </c>
      <c r="F10" t="s">
        <v>121</v>
      </c>
      <c r="G10" t="s">
        <v>122</v>
      </c>
      <c r="H10" t="s">
        <v>123</v>
      </c>
      <c r="I10" t="s">
        <v>140</v>
      </c>
      <c r="J10" t="s">
        <v>125</v>
      </c>
      <c r="K10" t="s">
        <v>150</v>
      </c>
      <c r="L10" t="s">
        <v>151</v>
      </c>
      <c r="M10" t="s">
        <v>128</v>
      </c>
      <c r="N10" t="s">
        <v>143</v>
      </c>
      <c r="O10" t="s">
        <v>144</v>
      </c>
      <c r="P10" s="5" t="s">
        <v>145</v>
      </c>
      <c r="R10" s="6">
        <v>0</v>
      </c>
      <c r="V10" s="2" t="s">
        <v>125</v>
      </c>
      <c r="Y10" s="3">
        <v>44628</v>
      </c>
      <c r="AC10" s="3">
        <v>44628</v>
      </c>
      <c r="AD10" s="3">
        <v>44802</v>
      </c>
      <c r="BI10" t="s">
        <v>120</v>
      </c>
      <c r="BP10" t="s">
        <v>147</v>
      </c>
      <c r="CQ10" s="4">
        <v>1139</v>
      </c>
      <c r="CR10">
        <v>2</v>
      </c>
      <c r="CS10" s="5">
        <v>308</v>
      </c>
      <c r="CT10" t="s">
        <v>132</v>
      </c>
    </row>
    <row r="11" spans="1:98" x14ac:dyDescent="0.2">
      <c r="A11" t="s">
        <v>118</v>
      </c>
      <c r="B11" t="s">
        <v>119</v>
      </c>
      <c r="C11" t="s">
        <v>120</v>
      </c>
      <c r="F11" t="s">
        <v>121</v>
      </c>
      <c r="G11" t="s">
        <v>122</v>
      </c>
      <c r="H11" t="s">
        <v>123</v>
      </c>
      <c r="I11" t="s">
        <v>140</v>
      </c>
      <c r="J11" t="s">
        <v>125</v>
      </c>
      <c r="K11" t="s">
        <v>150</v>
      </c>
      <c r="L11" t="s">
        <v>151</v>
      </c>
      <c r="M11" t="s">
        <v>128</v>
      </c>
      <c r="N11" t="s">
        <v>143</v>
      </c>
      <c r="O11" t="s">
        <v>144</v>
      </c>
      <c r="P11" s="5" t="s">
        <v>145</v>
      </c>
      <c r="R11" s="6">
        <v>0</v>
      </c>
      <c r="V11" s="2" t="s">
        <v>125</v>
      </c>
      <c r="Y11" s="3">
        <v>44628</v>
      </c>
      <c r="AC11" s="3">
        <v>44628</v>
      </c>
      <c r="AD11" s="3">
        <v>44802</v>
      </c>
      <c r="BI11" t="s">
        <v>120</v>
      </c>
      <c r="BP11" t="s">
        <v>149</v>
      </c>
      <c r="CQ11" s="4">
        <v>1139</v>
      </c>
      <c r="CR11">
        <v>2</v>
      </c>
      <c r="CS11" s="5">
        <v>308</v>
      </c>
      <c r="CT11" t="s">
        <v>132</v>
      </c>
    </row>
    <row r="12" spans="1:98" x14ac:dyDescent="0.2">
      <c r="A12" t="s">
        <v>118</v>
      </c>
      <c r="B12" t="s">
        <v>119</v>
      </c>
      <c r="C12" t="s">
        <v>120</v>
      </c>
      <c r="F12" t="s">
        <v>121</v>
      </c>
      <c r="G12" t="s">
        <v>122</v>
      </c>
      <c r="H12" t="s">
        <v>123</v>
      </c>
      <c r="I12" t="s">
        <v>140</v>
      </c>
      <c r="J12" t="s">
        <v>125</v>
      </c>
      <c r="K12" t="s">
        <v>150</v>
      </c>
      <c r="L12" t="s">
        <v>151</v>
      </c>
      <c r="M12" t="s">
        <v>128</v>
      </c>
      <c r="N12" t="s">
        <v>143</v>
      </c>
      <c r="O12" t="s">
        <v>144</v>
      </c>
      <c r="P12" s="5" t="s">
        <v>145</v>
      </c>
      <c r="R12" s="6">
        <v>3200</v>
      </c>
      <c r="V12" s="2" t="s">
        <v>125</v>
      </c>
      <c r="Y12" s="3">
        <v>44628</v>
      </c>
      <c r="AC12" s="3">
        <v>44628</v>
      </c>
      <c r="AD12" s="3">
        <v>44802</v>
      </c>
      <c r="BI12" t="s">
        <v>120</v>
      </c>
      <c r="BP12" t="s">
        <v>148</v>
      </c>
      <c r="CQ12" s="4">
        <v>1139</v>
      </c>
      <c r="CR12">
        <v>2</v>
      </c>
      <c r="CS12" s="5">
        <v>308</v>
      </c>
      <c r="CT12" t="s">
        <v>132</v>
      </c>
    </row>
    <row r="13" spans="1:98" x14ac:dyDescent="0.2">
      <c r="A13" t="s">
        <v>118</v>
      </c>
      <c r="B13" t="s">
        <v>119</v>
      </c>
      <c r="C13" t="s">
        <v>120</v>
      </c>
      <c r="F13" t="s">
        <v>121</v>
      </c>
      <c r="G13" t="s">
        <v>122</v>
      </c>
      <c r="H13" t="s">
        <v>123</v>
      </c>
      <c r="I13" t="s">
        <v>140</v>
      </c>
      <c r="J13" t="s">
        <v>125</v>
      </c>
      <c r="K13" t="s">
        <v>152</v>
      </c>
      <c r="L13" t="s">
        <v>153</v>
      </c>
      <c r="M13" t="s">
        <v>128</v>
      </c>
      <c r="N13" t="s">
        <v>137</v>
      </c>
      <c r="O13" t="s">
        <v>138</v>
      </c>
      <c r="P13" s="5" t="s">
        <v>139</v>
      </c>
      <c r="R13" s="6">
        <v>100</v>
      </c>
      <c r="V13" s="2" t="s">
        <v>125</v>
      </c>
      <c r="Y13" s="3">
        <v>44628</v>
      </c>
      <c r="AC13" s="3">
        <v>44628</v>
      </c>
      <c r="AD13" s="3">
        <v>44802</v>
      </c>
      <c r="BI13" t="s">
        <v>120</v>
      </c>
      <c r="BP13" t="s">
        <v>149</v>
      </c>
      <c r="CQ13" s="4">
        <v>1139</v>
      </c>
      <c r="CR13">
        <v>2</v>
      </c>
      <c r="CS13" s="5">
        <v>308</v>
      </c>
      <c r="CT13" t="s">
        <v>132</v>
      </c>
    </row>
    <row r="14" spans="1:98" x14ac:dyDescent="0.2">
      <c r="A14" t="s">
        <v>118</v>
      </c>
      <c r="B14" t="s">
        <v>119</v>
      </c>
      <c r="C14" t="s">
        <v>120</v>
      </c>
      <c r="F14" t="s">
        <v>121</v>
      </c>
      <c r="G14" t="s">
        <v>122</v>
      </c>
      <c r="H14" t="s">
        <v>123</v>
      </c>
      <c r="I14" t="s">
        <v>140</v>
      </c>
      <c r="J14" t="s">
        <v>125</v>
      </c>
      <c r="K14" t="s">
        <v>152</v>
      </c>
      <c r="L14" t="s">
        <v>153</v>
      </c>
      <c r="M14" t="s">
        <v>128</v>
      </c>
      <c r="N14" t="s">
        <v>137</v>
      </c>
      <c r="O14" t="s">
        <v>138</v>
      </c>
      <c r="P14" s="5" t="s">
        <v>139</v>
      </c>
      <c r="R14" s="6">
        <v>0</v>
      </c>
      <c r="V14" s="2" t="s">
        <v>125</v>
      </c>
      <c r="Y14" s="3">
        <v>44628</v>
      </c>
      <c r="AC14" s="3">
        <v>44628</v>
      </c>
      <c r="AD14" s="3">
        <v>44802</v>
      </c>
      <c r="BI14" t="s">
        <v>120</v>
      </c>
      <c r="BP14" t="s">
        <v>148</v>
      </c>
      <c r="CQ14" s="4">
        <v>1139</v>
      </c>
      <c r="CR14">
        <v>2</v>
      </c>
      <c r="CS14" s="5">
        <v>308</v>
      </c>
      <c r="CT14" t="s">
        <v>132</v>
      </c>
    </row>
    <row r="15" spans="1:98" x14ac:dyDescent="0.2">
      <c r="A15" t="s">
        <v>118</v>
      </c>
      <c r="B15" t="s">
        <v>119</v>
      </c>
      <c r="C15" t="s">
        <v>120</v>
      </c>
      <c r="F15" t="s">
        <v>121</v>
      </c>
      <c r="G15" t="s">
        <v>122</v>
      </c>
      <c r="H15" t="s">
        <v>123</v>
      </c>
      <c r="I15" t="s">
        <v>140</v>
      </c>
      <c r="J15" t="s">
        <v>125</v>
      </c>
      <c r="K15" t="s">
        <v>152</v>
      </c>
      <c r="L15" t="s">
        <v>153</v>
      </c>
      <c r="M15" t="s">
        <v>128</v>
      </c>
      <c r="N15" t="s">
        <v>137</v>
      </c>
      <c r="O15" t="s">
        <v>138</v>
      </c>
      <c r="P15" s="5" t="s">
        <v>139</v>
      </c>
      <c r="R15" s="6">
        <v>0</v>
      </c>
      <c r="V15" s="2" t="s">
        <v>125</v>
      </c>
      <c r="Y15" s="3">
        <v>44628</v>
      </c>
      <c r="AC15" s="3">
        <v>44628</v>
      </c>
      <c r="AD15" s="3">
        <v>44802</v>
      </c>
      <c r="BI15" t="s">
        <v>120</v>
      </c>
      <c r="BP15" t="s">
        <v>147</v>
      </c>
      <c r="CQ15" s="4">
        <v>1139</v>
      </c>
      <c r="CR15">
        <v>2</v>
      </c>
      <c r="CS15" s="5">
        <v>308</v>
      </c>
      <c r="CT15" t="s">
        <v>132</v>
      </c>
    </row>
    <row r="16" spans="1:98" x14ac:dyDescent="0.2">
      <c r="A16" t="s">
        <v>118</v>
      </c>
      <c r="B16" t="s">
        <v>119</v>
      </c>
      <c r="C16" t="s">
        <v>120</v>
      </c>
      <c r="F16" t="s">
        <v>121</v>
      </c>
      <c r="G16" t="s">
        <v>122</v>
      </c>
      <c r="H16" t="s">
        <v>123</v>
      </c>
      <c r="I16" t="s">
        <v>140</v>
      </c>
      <c r="J16" t="s">
        <v>125</v>
      </c>
      <c r="K16" t="s">
        <v>152</v>
      </c>
      <c r="L16" t="s">
        <v>153</v>
      </c>
      <c r="M16" t="s">
        <v>128</v>
      </c>
      <c r="N16" t="s">
        <v>137</v>
      </c>
      <c r="O16" t="s">
        <v>138</v>
      </c>
      <c r="P16" s="5" t="s">
        <v>139</v>
      </c>
      <c r="R16" s="6">
        <v>0</v>
      </c>
      <c r="V16" s="2" t="s">
        <v>125</v>
      </c>
      <c r="Y16" s="3">
        <v>44628</v>
      </c>
      <c r="AC16" s="3">
        <v>44628</v>
      </c>
      <c r="AD16" s="3">
        <v>44802</v>
      </c>
      <c r="BI16" t="s">
        <v>120</v>
      </c>
      <c r="BP16" t="s">
        <v>146</v>
      </c>
      <c r="CQ16" s="4">
        <v>1139</v>
      </c>
      <c r="CR16">
        <v>2</v>
      </c>
      <c r="CS16" s="5">
        <v>308</v>
      </c>
      <c r="CT16" t="s">
        <v>132</v>
      </c>
    </row>
    <row r="17" spans="1:98" x14ac:dyDescent="0.2">
      <c r="A17" t="s">
        <v>118</v>
      </c>
      <c r="B17" t="s">
        <v>119</v>
      </c>
      <c r="C17" t="s">
        <v>120</v>
      </c>
      <c r="F17" t="s">
        <v>121</v>
      </c>
      <c r="H17" t="s">
        <v>154</v>
      </c>
      <c r="I17" t="s">
        <v>155</v>
      </c>
      <c r="J17" t="s">
        <v>125</v>
      </c>
      <c r="K17" t="s">
        <v>156</v>
      </c>
      <c r="L17" t="s">
        <v>157</v>
      </c>
      <c r="M17" t="s">
        <v>128</v>
      </c>
      <c r="N17" t="s">
        <v>158</v>
      </c>
      <c r="O17" t="s">
        <v>139</v>
      </c>
      <c r="P17" s="5" t="s">
        <v>139</v>
      </c>
      <c r="R17" s="6">
        <v>3</v>
      </c>
      <c r="S17" t="s">
        <v>159</v>
      </c>
      <c r="T17" t="s">
        <v>160</v>
      </c>
      <c r="V17" s="2" t="s">
        <v>125</v>
      </c>
      <c r="X17" s="3">
        <v>43614</v>
      </c>
      <c r="Y17" s="3">
        <v>44627</v>
      </c>
      <c r="AJ17" s="3">
        <v>44627</v>
      </c>
      <c r="BI17" t="s">
        <v>120</v>
      </c>
      <c r="BT17" t="s">
        <v>160</v>
      </c>
      <c r="BU17" t="s">
        <v>121</v>
      </c>
      <c r="BY17" t="s">
        <v>161</v>
      </c>
      <c r="CB17" t="s">
        <v>161</v>
      </c>
      <c r="CC17" t="s">
        <v>162</v>
      </c>
      <c r="CQ17" s="4">
        <v>1139</v>
      </c>
      <c r="CR17">
        <v>2</v>
      </c>
      <c r="CS17" s="5">
        <v>308</v>
      </c>
      <c r="CT17" t="s">
        <v>132</v>
      </c>
    </row>
    <row r="18" spans="1:98" x14ac:dyDescent="0.2">
      <c r="A18" t="s">
        <v>118</v>
      </c>
      <c r="B18" t="s">
        <v>119</v>
      </c>
      <c r="C18" t="s">
        <v>120</v>
      </c>
      <c r="F18" t="s">
        <v>121</v>
      </c>
      <c r="G18" t="s">
        <v>122</v>
      </c>
      <c r="H18" t="s">
        <v>154</v>
      </c>
      <c r="I18" t="s">
        <v>163</v>
      </c>
      <c r="J18" t="s">
        <v>125</v>
      </c>
      <c r="K18" t="s">
        <v>141</v>
      </c>
      <c r="L18" t="s">
        <v>142</v>
      </c>
      <c r="M18" t="s">
        <v>128</v>
      </c>
      <c r="N18" t="s">
        <v>143</v>
      </c>
      <c r="O18" t="s">
        <v>144</v>
      </c>
      <c r="P18" s="5" t="s">
        <v>145</v>
      </c>
      <c r="R18" s="6">
        <v>10</v>
      </c>
      <c r="S18" t="s">
        <v>164</v>
      </c>
      <c r="T18" t="s">
        <v>165</v>
      </c>
      <c r="V18" s="2" t="s">
        <v>166</v>
      </c>
      <c r="X18" s="3">
        <v>35662</v>
      </c>
      <c r="Y18" s="3">
        <v>44628</v>
      </c>
      <c r="AJ18" s="3">
        <v>44628</v>
      </c>
      <c r="BI18" t="s">
        <v>120</v>
      </c>
      <c r="BP18" t="s">
        <v>149</v>
      </c>
      <c r="BT18" t="s">
        <v>165</v>
      </c>
      <c r="BU18" t="s">
        <v>121</v>
      </c>
      <c r="CQ18" s="4">
        <v>1139</v>
      </c>
      <c r="CR18">
        <v>2</v>
      </c>
      <c r="CS18" s="5">
        <v>308</v>
      </c>
      <c r="CT18" t="s">
        <v>132</v>
      </c>
    </row>
    <row r="19" spans="1:98" x14ac:dyDescent="0.2">
      <c r="A19" t="s">
        <v>118</v>
      </c>
      <c r="B19" t="s">
        <v>119</v>
      </c>
      <c r="C19" t="s">
        <v>120</v>
      </c>
      <c r="H19" t="s">
        <v>123</v>
      </c>
      <c r="I19" t="s">
        <v>124</v>
      </c>
      <c r="J19" t="s">
        <v>125</v>
      </c>
      <c r="K19" t="s">
        <v>167</v>
      </c>
      <c r="L19" t="s">
        <v>168</v>
      </c>
      <c r="M19" t="s">
        <v>128</v>
      </c>
      <c r="N19" t="s">
        <v>169</v>
      </c>
      <c r="O19" t="s">
        <v>170</v>
      </c>
      <c r="P19" s="5" t="s">
        <v>139</v>
      </c>
      <c r="V19" s="2" t="s">
        <v>125</v>
      </c>
      <c r="BI19" t="s">
        <v>120</v>
      </c>
      <c r="CQ19" s="4">
        <v>1139</v>
      </c>
      <c r="CR19">
        <v>2</v>
      </c>
      <c r="CS19" s="5">
        <v>308</v>
      </c>
      <c r="CT19" t="s">
        <v>132</v>
      </c>
    </row>
    <row r="20" spans="1:98" x14ac:dyDescent="0.2">
      <c r="A20" t="s">
        <v>118</v>
      </c>
      <c r="B20" t="s">
        <v>119</v>
      </c>
      <c r="C20" t="s">
        <v>120</v>
      </c>
      <c r="H20" t="s">
        <v>123</v>
      </c>
      <c r="I20" t="s">
        <v>124</v>
      </c>
      <c r="J20" t="s">
        <v>125</v>
      </c>
      <c r="K20" t="s">
        <v>171</v>
      </c>
      <c r="L20" t="s">
        <v>172</v>
      </c>
      <c r="M20" t="s">
        <v>128</v>
      </c>
      <c r="N20" t="s">
        <v>158</v>
      </c>
      <c r="O20" t="s">
        <v>139</v>
      </c>
      <c r="P20" s="5" t="s">
        <v>139</v>
      </c>
      <c r="V20" s="2" t="s">
        <v>125</v>
      </c>
      <c r="BI20" t="s">
        <v>120</v>
      </c>
      <c r="CQ20" s="4">
        <v>1139</v>
      </c>
      <c r="CR20">
        <v>2</v>
      </c>
      <c r="CS20" s="5">
        <v>308</v>
      </c>
      <c r="CT20" t="s">
        <v>132</v>
      </c>
    </row>
    <row r="21" spans="1:98" x14ac:dyDescent="0.2">
      <c r="A21" t="s">
        <v>118</v>
      </c>
      <c r="B21" t="s">
        <v>119</v>
      </c>
      <c r="C21" t="s">
        <v>120</v>
      </c>
      <c r="H21" t="s">
        <v>123</v>
      </c>
      <c r="I21" t="s">
        <v>124</v>
      </c>
      <c r="J21" t="s">
        <v>125</v>
      </c>
      <c r="K21" t="s">
        <v>173</v>
      </c>
      <c r="L21" t="s">
        <v>174</v>
      </c>
      <c r="M21" t="s">
        <v>128</v>
      </c>
      <c r="N21" t="s">
        <v>158</v>
      </c>
      <c r="O21" t="s">
        <v>139</v>
      </c>
      <c r="P21" s="5" t="s">
        <v>139</v>
      </c>
      <c r="V21" s="2" t="s">
        <v>125</v>
      </c>
      <c r="BI21" t="s">
        <v>120</v>
      </c>
      <c r="CQ21" s="4">
        <v>1139</v>
      </c>
      <c r="CR21">
        <v>2</v>
      </c>
      <c r="CS21" s="5">
        <v>308</v>
      </c>
      <c r="CT21" t="s">
        <v>132</v>
      </c>
    </row>
    <row r="22" spans="1:98" x14ac:dyDescent="0.2">
      <c r="A22" t="s">
        <v>118</v>
      </c>
      <c r="B22" t="s">
        <v>119</v>
      </c>
      <c r="C22" t="s">
        <v>120</v>
      </c>
      <c r="H22" t="s">
        <v>123</v>
      </c>
      <c r="I22" t="s">
        <v>124</v>
      </c>
      <c r="J22" t="s">
        <v>125</v>
      </c>
      <c r="K22" t="s">
        <v>175</v>
      </c>
      <c r="L22" t="s">
        <v>176</v>
      </c>
      <c r="M22" t="s">
        <v>128</v>
      </c>
      <c r="N22" t="s">
        <v>177</v>
      </c>
      <c r="O22" t="s">
        <v>178</v>
      </c>
      <c r="P22" s="5" t="s">
        <v>138</v>
      </c>
      <c r="V22" s="2" t="s">
        <v>125</v>
      </c>
      <c r="BI22" t="s">
        <v>120</v>
      </c>
      <c r="CQ22" s="4">
        <v>1139</v>
      </c>
      <c r="CR22">
        <v>2</v>
      </c>
      <c r="CS22" s="5">
        <v>308</v>
      </c>
      <c r="CT22" t="s">
        <v>132</v>
      </c>
    </row>
    <row r="23" spans="1:98" x14ac:dyDescent="0.2">
      <c r="A23" t="s">
        <v>118</v>
      </c>
      <c r="B23" t="s">
        <v>119</v>
      </c>
      <c r="C23" t="s">
        <v>120</v>
      </c>
      <c r="H23" t="s">
        <v>123</v>
      </c>
      <c r="I23" t="s">
        <v>124</v>
      </c>
      <c r="J23" t="s">
        <v>125</v>
      </c>
      <c r="K23" t="s">
        <v>179</v>
      </c>
      <c r="L23" t="s">
        <v>180</v>
      </c>
      <c r="M23" t="s">
        <v>128</v>
      </c>
      <c r="N23" t="s">
        <v>143</v>
      </c>
      <c r="O23" t="s">
        <v>144</v>
      </c>
      <c r="P23" s="5" t="s">
        <v>145</v>
      </c>
      <c r="V23" s="2" t="s">
        <v>125</v>
      </c>
      <c r="BI23" t="s">
        <v>120</v>
      </c>
      <c r="CQ23" s="4">
        <v>1139</v>
      </c>
      <c r="CR23">
        <v>2</v>
      </c>
      <c r="CS23" s="5">
        <v>308</v>
      </c>
      <c r="CT23" t="s">
        <v>132</v>
      </c>
    </row>
    <row r="24" spans="1:98" x14ac:dyDescent="0.2">
      <c r="A24" t="s">
        <v>118</v>
      </c>
      <c r="B24" t="s">
        <v>119</v>
      </c>
      <c r="C24" t="s">
        <v>120</v>
      </c>
      <c r="G24" t="s">
        <v>122</v>
      </c>
      <c r="H24" t="s">
        <v>123</v>
      </c>
      <c r="I24" t="s">
        <v>124</v>
      </c>
      <c r="J24" t="s">
        <v>125</v>
      </c>
      <c r="K24" t="s">
        <v>181</v>
      </c>
      <c r="L24" t="s">
        <v>182</v>
      </c>
      <c r="M24" t="s">
        <v>128</v>
      </c>
      <c r="N24" t="s">
        <v>183</v>
      </c>
      <c r="O24" t="s">
        <v>130</v>
      </c>
      <c r="P24" s="5" t="s">
        <v>184</v>
      </c>
      <c r="V24" s="2" t="s">
        <v>125</v>
      </c>
      <c r="BI24" t="s">
        <v>120</v>
      </c>
      <c r="CQ24" s="4">
        <v>1139</v>
      </c>
      <c r="CR24">
        <v>2</v>
      </c>
      <c r="CS24" s="5">
        <v>308</v>
      </c>
      <c r="CT24" t="s">
        <v>132</v>
      </c>
    </row>
    <row r="25" spans="1:98" x14ac:dyDescent="0.2">
      <c r="A25" t="s">
        <v>118</v>
      </c>
      <c r="B25" t="s">
        <v>119</v>
      </c>
      <c r="C25" t="s">
        <v>120</v>
      </c>
      <c r="G25" t="s">
        <v>122</v>
      </c>
      <c r="H25" t="s">
        <v>123</v>
      </c>
      <c r="I25" t="s">
        <v>124</v>
      </c>
      <c r="J25" t="s">
        <v>125</v>
      </c>
      <c r="K25" t="s">
        <v>185</v>
      </c>
      <c r="L25" t="s">
        <v>186</v>
      </c>
      <c r="M25" t="s">
        <v>128</v>
      </c>
      <c r="N25" t="s">
        <v>187</v>
      </c>
      <c r="O25" t="s">
        <v>188</v>
      </c>
      <c r="P25" s="5" t="s">
        <v>189</v>
      </c>
      <c r="V25" s="2" t="s">
        <v>125</v>
      </c>
      <c r="BI25" t="s">
        <v>120</v>
      </c>
      <c r="CQ25" s="4">
        <v>1139</v>
      </c>
      <c r="CR25">
        <v>2</v>
      </c>
      <c r="CS25" s="5">
        <v>308</v>
      </c>
      <c r="CT25" t="s">
        <v>132</v>
      </c>
    </row>
    <row r="26" spans="1:98" x14ac:dyDescent="0.2">
      <c r="A26" t="s">
        <v>118</v>
      </c>
      <c r="B26" t="s">
        <v>119</v>
      </c>
      <c r="C26" t="s">
        <v>120</v>
      </c>
      <c r="G26" t="s">
        <v>122</v>
      </c>
      <c r="H26" t="s">
        <v>123</v>
      </c>
      <c r="I26" t="s">
        <v>124</v>
      </c>
      <c r="J26" t="s">
        <v>125</v>
      </c>
      <c r="K26" t="s">
        <v>190</v>
      </c>
      <c r="L26" t="s">
        <v>191</v>
      </c>
      <c r="M26" t="s">
        <v>128</v>
      </c>
      <c r="N26" t="s">
        <v>192</v>
      </c>
      <c r="O26" t="s">
        <v>130</v>
      </c>
      <c r="P26" s="5" t="s">
        <v>193</v>
      </c>
      <c r="V26" s="2" t="s">
        <v>125</v>
      </c>
      <c r="BI26" t="s">
        <v>120</v>
      </c>
      <c r="CQ26" s="4">
        <v>1139</v>
      </c>
      <c r="CR26">
        <v>2</v>
      </c>
      <c r="CS26" s="5">
        <v>308</v>
      </c>
      <c r="CT26" t="s">
        <v>132</v>
      </c>
    </row>
    <row r="27" spans="1:98" x14ac:dyDescent="0.2">
      <c r="A27" t="s">
        <v>118</v>
      </c>
      <c r="B27" t="s">
        <v>119</v>
      </c>
      <c r="C27" t="s">
        <v>120</v>
      </c>
      <c r="G27" t="s">
        <v>122</v>
      </c>
      <c r="H27" t="s">
        <v>123</v>
      </c>
      <c r="I27" t="s">
        <v>124</v>
      </c>
      <c r="J27" t="s">
        <v>125</v>
      </c>
      <c r="K27" t="s">
        <v>194</v>
      </c>
      <c r="L27" t="s">
        <v>195</v>
      </c>
      <c r="M27" t="s">
        <v>128</v>
      </c>
      <c r="N27" t="s">
        <v>169</v>
      </c>
      <c r="O27" t="s">
        <v>170</v>
      </c>
      <c r="P27" s="5" t="s">
        <v>139</v>
      </c>
      <c r="V27" s="2" t="s">
        <v>125</v>
      </c>
      <c r="BI27" t="s">
        <v>120</v>
      </c>
      <c r="CQ27" s="4">
        <v>1139</v>
      </c>
      <c r="CR27">
        <v>2</v>
      </c>
      <c r="CS27" s="5">
        <v>308</v>
      </c>
      <c r="CT27" t="s">
        <v>132</v>
      </c>
    </row>
    <row r="28" spans="1:98" x14ac:dyDescent="0.2">
      <c r="A28" t="s">
        <v>118</v>
      </c>
      <c r="B28" t="s">
        <v>119</v>
      </c>
      <c r="C28" t="s">
        <v>120</v>
      </c>
      <c r="G28" t="s">
        <v>122</v>
      </c>
      <c r="H28" t="s">
        <v>123</v>
      </c>
      <c r="I28" t="s">
        <v>124</v>
      </c>
      <c r="J28" t="s">
        <v>125</v>
      </c>
      <c r="K28" t="s">
        <v>196</v>
      </c>
      <c r="L28" t="s">
        <v>197</v>
      </c>
      <c r="M28" t="s">
        <v>128</v>
      </c>
      <c r="N28" t="s">
        <v>169</v>
      </c>
      <c r="O28" t="s">
        <v>170</v>
      </c>
      <c r="P28" s="5" t="s">
        <v>139</v>
      </c>
      <c r="V28" s="2" t="s">
        <v>125</v>
      </c>
      <c r="BI28" t="s">
        <v>120</v>
      </c>
      <c r="CQ28" s="4">
        <v>1139</v>
      </c>
      <c r="CR28">
        <v>2</v>
      </c>
      <c r="CS28" s="5">
        <v>308</v>
      </c>
      <c r="CT28" t="s">
        <v>132</v>
      </c>
    </row>
    <row r="29" spans="1:98" x14ac:dyDescent="0.2">
      <c r="A29" t="s">
        <v>118</v>
      </c>
      <c r="B29" t="s">
        <v>119</v>
      </c>
      <c r="C29" t="s">
        <v>120</v>
      </c>
      <c r="G29" t="s">
        <v>122</v>
      </c>
      <c r="H29" t="s">
        <v>123</v>
      </c>
      <c r="I29" t="s">
        <v>124</v>
      </c>
      <c r="J29" t="s">
        <v>125</v>
      </c>
      <c r="K29" t="s">
        <v>198</v>
      </c>
      <c r="L29" t="s">
        <v>199</v>
      </c>
      <c r="M29" t="s">
        <v>128</v>
      </c>
      <c r="N29" t="s">
        <v>200</v>
      </c>
      <c r="O29" t="s">
        <v>201</v>
      </c>
      <c r="P29" s="5" t="s">
        <v>202</v>
      </c>
      <c r="V29" s="2" t="s">
        <v>125</v>
      </c>
      <c r="BI29" t="s">
        <v>120</v>
      </c>
      <c r="CQ29" s="4">
        <v>1139</v>
      </c>
      <c r="CR29">
        <v>2</v>
      </c>
      <c r="CS29" s="5">
        <v>308</v>
      </c>
      <c r="CT29" t="s">
        <v>132</v>
      </c>
    </row>
    <row r="30" spans="1:98" x14ac:dyDescent="0.2">
      <c r="A30" t="s">
        <v>118</v>
      </c>
      <c r="B30" t="s">
        <v>119</v>
      </c>
      <c r="C30" t="s">
        <v>120</v>
      </c>
      <c r="H30" t="s">
        <v>123</v>
      </c>
      <c r="I30" t="s">
        <v>124</v>
      </c>
      <c r="J30" t="s">
        <v>125</v>
      </c>
      <c r="K30" t="s">
        <v>203</v>
      </c>
      <c r="L30" t="s">
        <v>204</v>
      </c>
      <c r="M30" t="s">
        <v>128</v>
      </c>
      <c r="N30" t="s">
        <v>205</v>
      </c>
      <c r="O30" t="s">
        <v>188</v>
      </c>
      <c r="P30" s="5" t="s">
        <v>206</v>
      </c>
      <c r="V30" s="2" t="s">
        <v>125</v>
      </c>
      <c r="BI30" t="s">
        <v>120</v>
      </c>
      <c r="CQ30" s="4">
        <v>1139</v>
      </c>
      <c r="CR30">
        <v>2</v>
      </c>
      <c r="CS30" s="5">
        <v>308</v>
      </c>
      <c r="CT30" t="s">
        <v>132</v>
      </c>
    </row>
    <row r="31" spans="1:98" x14ac:dyDescent="0.2">
      <c r="A31" t="s">
        <v>118</v>
      </c>
      <c r="B31" t="s">
        <v>119</v>
      </c>
      <c r="C31" t="s">
        <v>120</v>
      </c>
      <c r="G31" t="s">
        <v>122</v>
      </c>
      <c r="H31" t="s">
        <v>123</v>
      </c>
      <c r="I31" t="s">
        <v>124</v>
      </c>
      <c r="J31" t="s">
        <v>125</v>
      </c>
      <c r="K31" t="s">
        <v>207</v>
      </c>
      <c r="L31" t="s">
        <v>208</v>
      </c>
      <c r="M31" t="s">
        <v>128</v>
      </c>
      <c r="N31" t="s">
        <v>187</v>
      </c>
      <c r="O31" t="s">
        <v>188</v>
      </c>
      <c r="P31" s="5" t="s">
        <v>189</v>
      </c>
      <c r="V31" s="2" t="s">
        <v>125</v>
      </c>
      <c r="BI31" t="s">
        <v>120</v>
      </c>
      <c r="CQ31" s="4">
        <v>1139</v>
      </c>
      <c r="CR31">
        <v>2</v>
      </c>
      <c r="CS31" s="5">
        <v>308</v>
      </c>
      <c r="CT31" t="s">
        <v>132</v>
      </c>
    </row>
    <row r="32" spans="1:98" x14ac:dyDescent="0.2">
      <c r="A32" t="s">
        <v>118</v>
      </c>
      <c r="B32" t="s">
        <v>119</v>
      </c>
      <c r="C32" t="s">
        <v>120</v>
      </c>
      <c r="G32" t="s">
        <v>122</v>
      </c>
      <c r="H32" t="s">
        <v>123</v>
      </c>
      <c r="I32" t="s">
        <v>124</v>
      </c>
      <c r="J32" t="s">
        <v>125</v>
      </c>
      <c r="K32" t="s">
        <v>209</v>
      </c>
      <c r="L32" t="s">
        <v>210</v>
      </c>
      <c r="M32" t="s">
        <v>128</v>
      </c>
      <c r="N32" t="s">
        <v>158</v>
      </c>
      <c r="O32" t="s">
        <v>139</v>
      </c>
      <c r="P32" s="5" t="s">
        <v>139</v>
      </c>
      <c r="V32" s="2" t="s">
        <v>125</v>
      </c>
      <c r="BI32" t="s">
        <v>120</v>
      </c>
      <c r="CQ32" s="4">
        <v>1139</v>
      </c>
      <c r="CR32">
        <v>2</v>
      </c>
      <c r="CS32" s="5">
        <v>308</v>
      </c>
      <c r="CT32" t="s">
        <v>132</v>
      </c>
    </row>
    <row r="33" spans="1:98" x14ac:dyDescent="0.2">
      <c r="A33" t="s">
        <v>118</v>
      </c>
      <c r="B33" t="s">
        <v>119</v>
      </c>
      <c r="C33" t="s">
        <v>120</v>
      </c>
      <c r="H33" t="s">
        <v>123</v>
      </c>
      <c r="I33" t="s">
        <v>124</v>
      </c>
      <c r="J33" t="s">
        <v>125</v>
      </c>
      <c r="K33" t="s">
        <v>211</v>
      </c>
      <c r="L33" t="s">
        <v>212</v>
      </c>
      <c r="M33" t="s">
        <v>128</v>
      </c>
      <c r="N33" t="s">
        <v>158</v>
      </c>
      <c r="O33" t="s">
        <v>139</v>
      </c>
      <c r="P33" s="5" t="s">
        <v>139</v>
      </c>
      <c r="V33" s="2" t="s">
        <v>125</v>
      </c>
      <c r="BI33" t="s">
        <v>120</v>
      </c>
      <c r="CQ33" s="4">
        <v>1139</v>
      </c>
      <c r="CR33">
        <v>2</v>
      </c>
      <c r="CS33" s="5">
        <v>308</v>
      </c>
      <c r="CT33" t="s">
        <v>132</v>
      </c>
    </row>
    <row r="34" spans="1:98" x14ac:dyDescent="0.2">
      <c r="A34" t="s">
        <v>118</v>
      </c>
      <c r="B34" t="s">
        <v>119</v>
      </c>
      <c r="C34" t="s">
        <v>120</v>
      </c>
      <c r="G34" t="s">
        <v>122</v>
      </c>
      <c r="H34" t="s">
        <v>123</v>
      </c>
      <c r="I34" t="s">
        <v>124</v>
      </c>
      <c r="J34" t="s">
        <v>125</v>
      </c>
      <c r="K34" t="s">
        <v>213</v>
      </c>
      <c r="L34" t="s">
        <v>214</v>
      </c>
      <c r="M34" t="s">
        <v>128</v>
      </c>
      <c r="N34" t="s">
        <v>158</v>
      </c>
      <c r="O34" t="s">
        <v>139</v>
      </c>
      <c r="P34" s="5" t="s">
        <v>139</v>
      </c>
      <c r="V34" s="2" t="s">
        <v>125</v>
      </c>
      <c r="BI34" t="s">
        <v>120</v>
      </c>
      <c r="CQ34" s="4">
        <v>1139</v>
      </c>
      <c r="CR34">
        <v>2</v>
      </c>
      <c r="CS34" s="5">
        <v>308</v>
      </c>
      <c r="CT34" t="s">
        <v>132</v>
      </c>
    </row>
    <row r="35" spans="1:98" x14ac:dyDescent="0.2">
      <c r="A35" t="s">
        <v>118</v>
      </c>
      <c r="B35" t="s">
        <v>119</v>
      </c>
      <c r="C35" t="s">
        <v>120</v>
      </c>
      <c r="H35" t="s">
        <v>123</v>
      </c>
      <c r="I35" t="s">
        <v>124</v>
      </c>
      <c r="J35" t="s">
        <v>125</v>
      </c>
      <c r="K35" t="s">
        <v>215</v>
      </c>
      <c r="L35" t="s">
        <v>216</v>
      </c>
      <c r="M35" t="s">
        <v>128</v>
      </c>
      <c r="N35" t="s">
        <v>187</v>
      </c>
      <c r="O35" t="s">
        <v>188</v>
      </c>
      <c r="P35" s="5" t="s">
        <v>189</v>
      </c>
      <c r="V35" s="2" t="s">
        <v>125</v>
      </c>
      <c r="BI35" t="s">
        <v>120</v>
      </c>
      <c r="CQ35" s="4">
        <v>1139</v>
      </c>
      <c r="CR35">
        <v>2</v>
      </c>
      <c r="CS35" s="5">
        <v>308</v>
      </c>
      <c r="CT35" t="s">
        <v>132</v>
      </c>
    </row>
    <row r="36" spans="1:98" x14ac:dyDescent="0.2">
      <c r="A36" t="s">
        <v>118</v>
      </c>
      <c r="B36" t="s">
        <v>119</v>
      </c>
      <c r="C36" t="s">
        <v>120</v>
      </c>
      <c r="H36" t="s">
        <v>123</v>
      </c>
      <c r="I36" t="s">
        <v>124</v>
      </c>
      <c r="J36" t="s">
        <v>125</v>
      </c>
      <c r="K36" t="s">
        <v>217</v>
      </c>
      <c r="L36" t="s">
        <v>218</v>
      </c>
      <c r="M36" t="s">
        <v>128</v>
      </c>
      <c r="N36" t="s">
        <v>187</v>
      </c>
      <c r="O36" t="s">
        <v>188</v>
      </c>
      <c r="P36" s="5" t="s">
        <v>189</v>
      </c>
      <c r="V36" s="2" t="s">
        <v>125</v>
      </c>
      <c r="BI36" t="s">
        <v>120</v>
      </c>
      <c r="CQ36" s="4">
        <v>1139</v>
      </c>
      <c r="CR36">
        <v>2</v>
      </c>
      <c r="CS36" s="5">
        <v>308</v>
      </c>
      <c r="CT36" t="s">
        <v>132</v>
      </c>
    </row>
    <row r="37" spans="1:98" x14ac:dyDescent="0.2">
      <c r="A37" t="s">
        <v>118</v>
      </c>
      <c r="B37" t="s">
        <v>119</v>
      </c>
      <c r="C37" t="s">
        <v>120</v>
      </c>
      <c r="H37" t="s">
        <v>123</v>
      </c>
      <c r="I37" t="s">
        <v>124</v>
      </c>
      <c r="J37" t="s">
        <v>125</v>
      </c>
      <c r="K37" t="s">
        <v>219</v>
      </c>
      <c r="L37" t="s">
        <v>220</v>
      </c>
      <c r="M37" t="s">
        <v>128</v>
      </c>
      <c r="N37" t="s">
        <v>205</v>
      </c>
      <c r="O37" t="s">
        <v>188</v>
      </c>
      <c r="P37" s="5" t="s">
        <v>206</v>
      </c>
      <c r="V37" s="2" t="s">
        <v>125</v>
      </c>
      <c r="BI37" t="s">
        <v>120</v>
      </c>
      <c r="CQ37" s="4">
        <v>1139</v>
      </c>
      <c r="CR37">
        <v>2</v>
      </c>
      <c r="CS37" s="5">
        <v>308</v>
      </c>
      <c r="CT37" t="s">
        <v>132</v>
      </c>
    </row>
    <row r="38" spans="1:98" x14ac:dyDescent="0.2">
      <c r="A38" t="s">
        <v>118</v>
      </c>
      <c r="B38" t="s">
        <v>119</v>
      </c>
      <c r="C38" t="s">
        <v>120</v>
      </c>
      <c r="H38" t="s">
        <v>123</v>
      </c>
      <c r="I38" t="s">
        <v>124</v>
      </c>
      <c r="J38" t="s">
        <v>125</v>
      </c>
      <c r="K38" t="s">
        <v>221</v>
      </c>
      <c r="L38" t="s">
        <v>222</v>
      </c>
      <c r="M38" t="s">
        <v>128</v>
      </c>
      <c r="N38" t="s">
        <v>205</v>
      </c>
      <c r="O38" t="s">
        <v>188</v>
      </c>
      <c r="P38" s="5" t="s">
        <v>206</v>
      </c>
      <c r="V38" s="2" t="s">
        <v>125</v>
      </c>
      <c r="BI38" t="s">
        <v>120</v>
      </c>
      <c r="CQ38" s="4">
        <v>1139</v>
      </c>
      <c r="CR38">
        <v>2</v>
      </c>
      <c r="CS38" s="5">
        <v>308</v>
      </c>
      <c r="CT38" t="s">
        <v>132</v>
      </c>
    </row>
    <row r="39" spans="1:98" x14ac:dyDescent="0.2">
      <c r="A39" t="s">
        <v>118</v>
      </c>
      <c r="B39" t="s">
        <v>119</v>
      </c>
      <c r="C39" t="s">
        <v>120</v>
      </c>
      <c r="H39" t="s">
        <v>123</v>
      </c>
      <c r="I39" t="s">
        <v>124</v>
      </c>
      <c r="J39" t="s">
        <v>125</v>
      </c>
      <c r="K39" t="s">
        <v>223</v>
      </c>
      <c r="L39" t="s">
        <v>224</v>
      </c>
      <c r="M39" t="s">
        <v>128</v>
      </c>
      <c r="N39" t="s">
        <v>205</v>
      </c>
      <c r="O39" t="s">
        <v>188</v>
      </c>
      <c r="P39" s="5" t="s">
        <v>206</v>
      </c>
      <c r="V39" s="2" t="s">
        <v>125</v>
      </c>
      <c r="BI39" t="s">
        <v>120</v>
      </c>
      <c r="CQ39" s="4">
        <v>1139</v>
      </c>
      <c r="CR39">
        <v>2</v>
      </c>
      <c r="CS39" s="5">
        <v>308</v>
      </c>
      <c r="CT39" t="s">
        <v>132</v>
      </c>
    </row>
    <row r="40" spans="1:98" x14ac:dyDescent="0.2">
      <c r="A40" t="s">
        <v>118</v>
      </c>
      <c r="B40" t="s">
        <v>119</v>
      </c>
      <c r="C40" t="s">
        <v>120</v>
      </c>
      <c r="H40" t="s">
        <v>123</v>
      </c>
      <c r="I40" t="s">
        <v>124</v>
      </c>
      <c r="J40" t="s">
        <v>125</v>
      </c>
      <c r="K40" t="s">
        <v>225</v>
      </c>
      <c r="L40" t="s">
        <v>226</v>
      </c>
      <c r="M40" t="s">
        <v>128</v>
      </c>
      <c r="N40" t="s">
        <v>205</v>
      </c>
      <c r="O40" t="s">
        <v>188</v>
      </c>
      <c r="P40" s="5" t="s">
        <v>206</v>
      </c>
      <c r="V40" s="2" t="s">
        <v>125</v>
      </c>
      <c r="BI40" t="s">
        <v>120</v>
      </c>
      <c r="CQ40" s="4">
        <v>1139</v>
      </c>
      <c r="CR40">
        <v>2</v>
      </c>
      <c r="CS40" s="5">
        <v>308</v>
      </c>
      <c r="CT40" t="s">
        <v>132</v>
      </c>
    </row>
    <row r="41" spans="1:98" x14ac:dyDescent="0.2">
      <c r="A41" t="s">
        <v>118</v>
      </c>
      <c r="B41" t="s">
        <v>119</v>
      </c>
      <c r="C41" t="s">
        <v>120</v>
      </c>
      <c r="H41" t="s">
        <v>123</v>
      </c>
      <c r="I41" t="s">
        <v>124</v>
      </c>
      <c r="J41" t="s">
        <v>125</v>
      </c>
      <c r="K41" t="s">
        <v>227</v>
      </c>
      <c r="L41" t="s">
        <v>228</v>
      </c>
      <c r="M41" t="s">
        <v>128</v>
      </c>
      <c r="N41" t="s">
        <v>205</v>
      </c>
      <c r="O41" t="s">
        <v>188</v>
      </c>
      <c r="P41" s="5" t="s">
        <v>206</v>
      </c>
      <c r="V41" s="2" t="s">
        <v>125</v>
      </c>
      <c r="BI41" t="s">
        <v>120</v>
      </c>
      <c r="CQ41" s="4">
        <v>1139</v>
      </c>
      <c r="CR41">
        <v>2</v>
      </c>
      <c r="CS41" s="5">
        <v>308</v>
      </c>
      <c r="CT41" t="s">
        <v>132</v>
      </c>
    </row>
    <row r="42" spans="1:98" x14ac:dyDescent="0.2">
      <c r="A42" t="s">
        <v>118</v>
      </c>
      <c r="B42" t="s">
        <v>119</v>
      </c>
      <c r="C42" t="s">
        <v>120</v>
      </c>
      <c r="H42" t="s">
        <v>123</v>
      </c>
      <c r="I42" t="s">
        <v>124</v>
      </c>
      <c r="J42" t="s">
        <v>125</v>
      </c>
      <c r="K42" t="s">
        <v>229</v>
      </c>
      <c r="L42" t="s">
        <v>230</v>
      </c>
      <c r="M42" t="s">
        <v>128</v>
      </c>
      <c r="N42" t="s">
        <v>205</v>
      </c>
      <c r="O42" t="s">
        <v>188</v>
      </c>
      <c r="P42" s="5" t="s">
        <v>206</v>
      </c>
      <c r="V42" s="2" t="s">
        <v>125</v>
      </c>
      <c r="BI42" t="s">
        <v>120</v>
      </c>
      <c r="CQ42" s="4">
        <v>1139</v>
      </c>
      <c r="CR42">
        <v>2</v>
      </c>
      <c r="CS42" s="5">
        <v>308</v>
      </c>
      <c r="CT42" t="s">
        <v>132</v>
      </c>
    </row>
    <row r="43" spans="1:98" x14ac:dyDescent="0.2">
      <c r="A43" t="s">
        <v>118</v>
      </c>
      <c r="B43" t="s">
        <v>119</v>
      </c>
      <c r="C43" t="s">
        <v>120</v>
      </c>
      <c r="H43" t="s">
        <v>123</v>
      </c>
      <c r="I43" t="s">
        <v>124</v>
      </c>
      <c r="J43" t="s">
        <v>125</v>
      </c>
      <c r="K43" t="s">
        <v>231</v>
      </c>
      <c r="L43" t="s">
        <v>232</v>
      </c>
      <c r="M43" t="s">
        <v>128</v>
      </c>
      <c r="N43" t="s">
        <v>205</v>
      </c>
      <c r="O43" t="s">
        <v>188</v>
      </c>
      <c r="P43" s="5" t="s">
        <v>206</v>
      </c>
      <c r="V43" s="2" t="s">
        <v>125</v>
      </c>
      <c r="BI43" t="s">
        <v>120</v>
      </c>
      <c r="CQ43" s="4">
        <v>1139</v>
      </c>
      <c r="CR43">
        <v>2</v>
      </c>
      <c r="CS43" s="5">
        <v>308</v>
      </c>
      <c r="CT43" t="s">
        <v>132</v>
      </c>
    </row>
    <row r="44" spans="1:98" x14ac:dyDescent="0.2">
      <c r="A44" t="s">
        <v>118</v>
      </c>
      <c r="B44" t="s">
        <v>119</v>
      </c>
      <c r="C44" t="s">
        <v>120</v>
      </c>
      <c r="H44" t="s">
        <v>123</v>
      </c>
      <c r="I44" t="s">
        <v>124</v>
      </c>
      <c r="J44" t="s">
        <v>125</v>
      </c>
      <c r="K44" t="s">
        <v>233</v>
      </c>
      <c r="L44" t="s">
        <v>234</v>
      </c>
      <c r="M44" t="s">
        <v>128</v>
      </c>
      <c r="N44" t="s">
        <v>205</v>
      </c>
      <c r="O44" t="s">
        <v>188</v>
      </c>
      <c r="P44" s="5" t="s">
        <v>206</v>
      </c>
      <c r="V44" s="2" t="s">
        <v>125</v>
      </c>
      <c r="BI44" t="s">
        <v>120</v>
      </c>
      <c r="CQ44" s="4">
        <v>1139</v>
      </c>
      <c r="CR44">
        <v>2</v>
      </c>
      <c r="CS44" s="5">
        <v>308</v>
      </c>
      <c r="CT44" t="s">
        <v>132</v>
      </c>
    </row>
    <row r="45" spans="1:98" x14ac:dyDescent="0.2">
      <c r="A45" t="s">
        <v>118</v>
      </c>
      <c r="B45" t="s">
        <v>119</v>
      </c>
      <c r="C45" t="s">
        <v>120</v>
      </c>
      <c r="H45" t="s">
        <v>123</v>
      </c>
      <c r="I45" t="s">
        <v>124</v>
      </c>
      <c r="J45" t="s">
        <v>125</v>
      </c>
      <c r="K45" t="s">
        <v>235</v>
      </c>
      <c r="L45" t="s">
        <v>236</v>
      </c>
      <c r="M45" t="s">
        <v>128</v>
      </c>
      <c r="N45" t="s">
        <v>205</v>
      </c>
      <c r="O45" t="s">
        <v>188</v>
      </c>
      <c r="P45" s="5" t="s">
        <v>206</v>
      </c>
      <c r="V45" s="2" t="s">
        <v>125</v>
      </c>
      <c r="BI45" t="s">
        <v>120</v>
      </c>
      <c r="CQ45" s="4">
        <v>1139</v>
      </c>
      <c r="CR45">
        <v>2</v>
      </c>
      <c r="CS45" s="5">
        <v>308</v>
      </c>
      <c r="CT45" t="s">
        <v>132</v>
      </c>
    </row>
    <row r="46" spans="1:98" x14ac:dyDescent="0.2">
      <c r="A46" t="s">
        <v>118</v>
      </c>
      <c r="B46" t="s">
        <v>119</v>
      </c>
      <c r="C46" t="s">
        <v>120</v>
      </c>
      <c r="H46" t="s">
        <v>123</v>
      </c>
      <c r="I46" t="s">
        <v>124</v>
      </c>
      <c r="J46" t="s">
        <v>125</v>
      </c>
      <c r="K46" t="s">
        <v>237</v>
      </c>
      <c r="L46" t="s">
        <v>238</v>
      </c>
      <c r="M46" t="s">
        <v>128</v>
      </c>
      <c r="N46" t="s">
        <v>187</v>
      </c>
      <c r="O46" t="s">
        <v>188</v>
      </c>
      <c r="P46" s="5" t="s">
        <v>189</v>
      </c>
      <c r="V46" s="2" t="s">
        <v>125</v>
      </c>
      <c r="BI46" t="s">
        <v>120</v>
      </c>
      <c r="CQ46" s="4">
        <v>1139</v>
      </c>
      <c r="CR46">
        <v>2</v>
      </c>
      <c r="CS46" s="5">
        <v>308</v>
      </c>
      <c r="CT46" t="s">
        <v>132</v>
      </c>
    </row>
    <row r="47" spans="1:98" x14ac:dyDescent="0.2">
      <c r="A47" t="s">
        <v>118</v>
      </c>
      <c r="B47" t="s">
        <v>119</v>
      </c>
      <c r="C47" t="s">
        <v>120</v>
      </c>
      <c r="H47" t="s">
        <v>123</v>
      </c>
      <c r="I47" t="s">
        <v>124</v>
      </c>
      <c r="J47" t="s">
        <v>125</v>
      </c>
      <c r="K47" t="s">
        <v>239</v>
      </c>
      <c r="L47" t="s">
        <v>240</v>
      </c>
      <c r="M47" t="s">
        <v>128</v>
      </c>
      <c r="N47" t="s">
        <v>205</v>
      </c>
      <c r="O47" t="s">
        <v>188</v>
      </c>
      <c r="P47" s="5" t="s">
        <v>206</v>
      </c>
      <c r="V47" s="2" t="s">
        <v>125</v>
      </c>
      <c r="BI47" t="s">
        <v>120</v>
      </c>
      <c r="CQ47" s="4">
        <v>1139</v>
      </c>
      <c r="CR47">
        <v>2</v>
      </c>
      <c r="CS47" s="5">
        <v>308</v>
      </c>
      <c r="CT47" t="s">
        <v>132</v>
      </c>
    </row>
    <row r="48" spans="1:98" x14ac:dyDescent="0.2">
      <c r="A48" t="s">
        <v>118</v>
      </c>
      <c r="B48" t="s">
        <v>119</v>
      </c>
      <c r="C48" t="s">
        <v>120</v>
      </c>
      <c r="H48" t="s">
        <v>123</v>
      </c>
      <c r="I48" t="s">
        <v>124</v>
      </c>
      <c r="J48" t="s">
        <v>125</v>
      </c>
      <c r="K48" t="s">
        <v>241</v>
      </c>
      <c r="L48" t="s">
        <v>242</v>
      </c>
      <c r="M48" t="s">
        <v>128</v>
      </c>
      <c r="N48" t="s">
        <v>187</v>
      </c>
      <c r="O48" t="s">
        <v>188</v>
      </c>
      <c r="P48" s="5" t="s">
        <v>189</v>
      </c>
      <c r="V48" s="2" t="s">
        <v>125</v>
      </c>
      <c r="BI48" t="s">
        <v>120</v>
      </c>
      <c r="CQ48" s="4">
        <v>1139</v>
      </c>
      <c r="CR48">
        <v>2</v>
      </c>
      <c r="CS48" s="5">
        <v>308</v>
      </c>
      <c r="CT48" t="s">
        <v>132</v>
      </c>
    </row>
    <row r="49" spans="1:98" x14ac:dyDescent="0.2">
      <c r="A49" t="s">
        <v>118</v>
      </c>
      <c r="B49" t="s">
        <v>119</v>
      </c>
      <c r="C49" t="s">
        <v>120</v>
      </c>
      <c r="H49" t="s">
        <v>123</v>
      </c>
      <c r="I49" t="s">
        <v>124</v>
      </c>
      <c r="J49" t="s">
        <v>125</v>
      </c>
      <c r="K49" t="s">
        <v>243</v>
      </c>
      <c r="L49" t="s">
        <v>244</v>
      </c>
      <c r="M49" t="s">
        <v>128</v>
      </c>
      <c r="N49" t="s">
        <v>205</v>
      </c>
      <c r="O49" t="s">
        <v>188</v>
      </c>
      <c r="P49" s="5" t="s">
        <v>206</v>
      </c>
      <c r="V49" s="2" t="s">
        <v>125</v>
      </c>
      <c r="BI49" t="s">
        <v>120</v>
      </c>
      <c r="CQ49" s="4">
        <v>1139</v>
      </c>
      <c r="CR49">
        <v>2</v>
      </c>
      <c r="CS49" s="5">
        <v>308</v>
      </c>
      <c r="CT49" t="s">
        <v>132</v>
      </c>
    </row>
    <row r="50" spans="1:98" x14ac:dyDescent="0.2">
      <c r="A50" t="s">
        <v>118</v>
      </c>
      <c r="B50" t="s">
        <v>119</v>
      </c>
      <c r="C50" t="s">
        <v>120</v>
      </c>
      <c r="H50" t="s">
        <v>123</v>
      </c>
      <c r="I50" t="s">
        <v>124</v>
      </c>
      <c r="J50" t="s">
        <v>125</v>
      </c>
      <c r="K50" t="s">
        <v>245</v>
      </c>
      <c r="L50" t="s">
        <v>246</v>
      </c>
      <c r="M50" t="s">
        <v>128</v>
      </c>
      <c r="N50" t="s">
        <v>205</v>
      </c>
      <c r="O50" t="s">
        <v>188</v>
      </c>
      <c r="P50" s="5" t="s">
        <v>206</v>
      </c>
      <c r="V50" s="2" t="s">
        <v>125</v>
      </c>
      <c r="BI50" t="s">
        <v>120</v>
      </c>
      <c r="CQ50" s="4">
        <v>1139</v>
      </c>
      <c r="CR50">
        <v>2</v>
      </c>
      <c r="CS50" s="5">
        <v>308</v>
      </c>
      <c r="CT50" t="s">
        <v>132</v>
      </c>
    </row>
    <row r="51" spans="1:98" x14ac:dyDescent="0.2">
      <c r="A51" t="s">
        <v>118</v>
      </c>
      <c r="B51" t="s">
        <v>119</v>
      </c>
      <c r="C51" t="s">
        <v>120</v>
      </c>
      <c r="H51" t="s">
        <v>123</v>
      </c>
      <c r="I51" t="s">
        <v>124</v>
      </c>
      <c r="J51" t="s">
        <v>125</v>
      </c>
      <c r="K51" t="s">
        <v>247</v>
      </c>
      <c r="L51" t="s">
        <v>248</v>
      </c>
      <c r="M51" t="s">
        <v>128</v>
      </c>
      <c r="N51" t="s">
        <v>205</v>
      </c>
      <c r="O51" t="s">
        <v>188</v>
      </c>
      <c r="P51" s="5" t="s">
        <v>206</v>
      </c>
      <c r="V51" s="2" t="s">
        <v>125</v>
      </c>
      <c r="BI51" t="s">
        <v>120</v>
      </c>
      <c r="CQ51" s="4">
        <v>1139</v>
      </c>
      <c r="CR51">
        <v>2</v>
      </c>
      <c r="CS51" s="5">
        <v>308</v>
      </c>
      <c r="CT51" t="s">
        <v>132</v>
      </c>
    </row>
    <row r="52" spans="1:98" x14ac:dyDescent="0.2">
      <c r="A52" t="s">
        <v>118</v>
      </c>
      <c r="B52" t="s">
        <v>119</v>
      </c>
      <c r="C52" t="s">
        <v>120</v>
      </c>
      <c r="H52" t="s">
        <v>123</v>
      </c>
      <c r="I52" t="s">
        <v>124</v>
      </c>
      <c r="J52" t="s">
        <v>125</v>
      </c>
      <c r="K52" t="s">
        <v>249</v>
      </c>
      <c r="L52" t="s">
        <v>250</v>
      </c>
      <c r="M52" t="s">
        <v>128</v>
      </c>
      <c r="N52" t="s">
        <v>205</v>
      </c>
      <c r="O52" t="s">
        <v>188</v>
      </c>
      <c r="P52" s="5" t="s">
        <v>206</v>
      </c>
      <c r="V52" s="2" t="s">
        <v>125</v>
      </c>
      <c r="BI52" t="s">
        <v>120</v>
      </c>
      <c r="CQ52" s="4">
        <v>1139</v>
      </c>
      <c r="CR52">
        <v>2</v>
      </c>
      <c r="CS52" s="5">
        <v>308</v>
      </c>
      <c r="CT52" t="s">
        <v>132</v>
      </c>
    </row>
    <row r="53" spans="1:98" x14ac:dyDescent="0.2">
      <c r="A53" t="s">
        <v>118</v>
      </c>
      <c r="B53" t="s">
        <v>119</v>
      </c>
      <c r="C53" t="s">
        <v>120</v>
      </c>
      <c r="H53" t="s">
        <v>123</v>
      </c>
      <c r="I53" t="s">
        <v>124</v>
      </c>
      <c r="J53" t="s">
        <v>125</v>
      </c>
      <c r="K53" t="s">
        <v>251</v>
      </c>
      <c r="L53" t="s">
        <v>252</v>
      </c>
      <c r="M53" t="s">
        <v>128</v>
      </c>
      <c r="N53" t="s">
        <v>205</v>
      </c>
      <c r="O53" t="s">
        <v>188</v>
      </c>
      <c r="P53" s="5" t="s">
        <v>206</v>
      </c>
      <c r="V53" s="2" t="s">
        <v>125</v>
      </c>
      <c r="BI53" t="s">
        <v>120</v>
      </c>
      <c r="CQ53" s="4">
        <v>1139</v>
      </c>
      <c r="CR53">
        <v>2</v>
      </c>
      <c r="CS53" s="5">
        <v>308</v>
      </c>
      <c r="CT53" t="s">
        <v>132</v>
      </c>
    </row>
    <row r="54" spans="1:98" x14ac:dyDescent="0.2">
      <c r="A54" t="s">
        <v>118</v>
      </c>
      <c r="B54" t="s">
        <v>119</v>
      </c>
      <c r="C54" t="s">
        <v>120</v>
      </c>
      <c r="H54" t="s">
        <v>123</v>
      </c>
      <c r="I54" t="s">
        <v>124</v>
      </c>
      <c r="J54" t="s">
        <v>125</v>
      </c>
      <c r="K54" t="s">
        <v>253</v>
      </c>
      <c r="L54" t="s">
        <v>254</v>
      </c>
      <c r="M54" t="s">
        <v>128</v>
      </c>
      <c r="N54" t="s">
        <v>205</v>
      </c>
      <c r="O54" t="s">
        <v>188</v>
      </c>
      <c r="P54" s="5" t="s">
        <v>206</v>
      </c>
      <c r="V54" s="2" t="s">
        <v>125</v>
      </c>
      <c r="BI54" t="s">
        <v>120</v>
      </c>
      <c r="CQ54" s="4">
        <v>1139</v>
      </c>
      <c r="CR54">
        <v>2</v>
      </c>
      <c r="CS54" s="5">
        <v>308</v>
      </c>
      <c r="CT54" t="s">
        <v>132</v>
      </c>
    </row>
    <row r="55" spans="1:98" x14ac:dyDescent="0.2">
      <c r="A55" t="s">
        <v>118</v>
      </c>
      <c r="B55" t="s">
        <v>119</v>
      </c>
      <c r="C55" t="s">
        <v>120</v>
      </c>
      <c r="H55" t="s">
        <v>123</v>
      </c>
      <c r="I55" t="s">
        <v>124</v>
      </c>
      <c r="J55" t="s">
        <v>125</v>
      </c>
      <c r="K55" t="s">
        <v>255</v>
      </c>
      <c r="L55" t="s">
        <v>256</v>
      </c>
      <c r="M55" t="s">
        <v>128</v>
      </c>
      <c r="N55" t="s">
        <v>257</v>
      </c>
      <c r="O55" t="s">
        <v>201</v>
      </c>
      <c r="P55" s="5" t="s">
        <v>258</v>
      </c>
      <c r="V55" s="2" t="s">
        <v>125</v>
      </c>
      <c r="BI55" t="s">
        <v>120</v>
      </c>
      <c r="CQ55" s="4">
        <v>1139</v>
      </c>
      <c r="CR55">
        <v>2</v>
      </c>
      <c r="CS55" s="5">
        <v>308</v>
      </c>
      <c r="CT55" t="s">
        <v>132</v>
      </c>
    </row>
    <row r="56" spans="1:98" x14ac:dyDescent="0.2">
      <c r="A56" t="s">
        <v>118</v>
      </c>
      <c r="B56" t="s">
        <v>119</v>
      </c>
      <c r="C56" t="s">
        <v>120</v>
      </c>
      <c r="H56" t="s">
        <v>123</v>
      </c>
      <c r="I56" t="s">
        <v>124</v>
      </c>
      <c r="J56" t="s">
        <v>125</v>
      </c>
      <c r="K56" t="s">
        <v>259</v>
      </c>
      <c r="L56" t="s">
        <v>260</v>
      </c>
      <c r="M56" t="s">
        <v>128</v>
      </c>
      <c r="N56" t="s">
        <v>257</v>
      </c>
      <c r="O56" t="s">
        <v>201</v>
      </c>
      <c r="P56" s="5" t="s">
        <v>258</v>
      </c>
      <c r="V56" s="2" t="s">
        <v>125</v>
      </c>
      <c r="BI56" t="s">
        <v>120</v>
      </c>
      <c r="CQ56" s="4">
        <v>1139</v>
      </c>
      <c r="CR56">
        <v>2</v>
      </c>
      <c r="CS56" s="5">
        <v>308</v>
      </c>
      <c r="CT56" t="s">
        <v>132</v>
      </c>
    </row>
    <row r="57" spans="1:98" x14ac:dyDescent="0.2">
      <c r="A57" t="s">
        <v>118</v>
      </c>
      <c r="B57" t="s">
        <v>119</v>
      </c>
      <c r="C57" t="s">
        <v>120</v>
      </c>
      <c r="H57" t="s">
        <v>123</v>
      </c>
      <c r="I57" t="s">
        <v>124</v>
      </c>
      <c r="J57" t="s">
        <v>125</v>
      </c>
      <c r="K57" t="s">
        <v>261</v>
      </c>
      <c r="L57" t="s">
        <v>262</v>
      </c>
      <c r="M57" t="s">
        <v>128</v>
      </c>
      <c r="N57" t="s">
        <v>263</v>
      </c>
      <c r="O57" t="s">
        <v>201</v>
      </c>
      <c r="P57" s="5" t="s">
        <v>264</v>
      </c>
      <c r="V57" s="2" t="s">
        <v>125</v>
      </c>
      <c r="BI57" t="s">
        <v>120</v>
      </c>
      <c r="CQ57" s="4">
        <v>1139</v>
      </c>
      <c r="CR57">
        <v>2</v>
      </c>
      <c r="CS57" s="5">
        <v>308</v>
      </c>
      <c r="CT57" t="s">
        <v>132</v>
      </c>
    </row>
    <row r="58" spans="1:98" x14ac:dyDescent="0.2">
      <c r="A58" t="s">
        <v>118</v>
      </c>
      <c r="B58" t="s">
        <v>119</v>
      </c>
      <c r="C58" t="s">
        <v>120</v>
      </c>
      <c r="H58" t="s">
        <v>123</v>
      </c>
      <c r="I58" t="s">
        <v>124</v>
      </c>
      <c r="J58" t="s">
        <v>125</v>
      </c>
      <c r="K58" t="s">
        <v>265</v>
      </c>
      <c r="L58" t="s">
        <v>266</v>
      </c>
      <c r="M58" t="s">
        <v>128</v>
      </c>
      <c r="N58" t="s">
        <v>263</v>
      </c>
      <c r="O58" t="s">
        <v>201</v>
      </c>
      <c r="P58" s="5" t="s">
        <v>264</v>
      </c>
      <c r="V58" s="2" t="s">
        <v>125</v>
      </c>
      <c r="BI58" t="s">
        <v>120</v>
      </c>
      <c r="CQ58" s="4">
        <v>1139</v>
      </c>
      <c r="CR58">
        <v>2</v>
      </c>
      <c r="CS58" s="5">
        <v>308</v>
      </c>
      <c r="CT58" t="s">
        <v>132</v>
      </c>
    </row>
    <row r="59" spans="1:98" x14ac:dyDescent="0.2">
      <c r="A59" t="s">
        <v>118</v>
      </c>
      <c r="B59" t="s">
        <v>119</v>
      </c>
      <c r="C59" t="s">
        <v>120</v>
      </c>
      <c r="H59" t="s">
        <v>123</v>
      </c>
      <c r="I59" t="s">
        <v>124</v>
      </c>
      <c r="J59" t="s">
        <v>125</v>
      </c>
      <c r="K59" t="s">
        <v>267</v>
      </c>
      <c r="L59" t="s">
        <v>268</v>
      </c>
      <c r="M59" t="s">
        <v>128</v>
      </c>
      <c r="N59" t="s">
        <v>263</v>
      </c>
      <c r="O59" t="s">
        <v>201</v>
      </c>
      <c r="P59" s="5" t="s">
        <v>264</v>
      </c>
      <c r="V59" s="2" t="s">
        <v>125</v>
      </c>
      <c r="BI59" t="s">
        <v>120</v>
      </c>
      <c r="CQ59" s="4">
        <v>1139</v>
      </c>
      <c r="CR59">
        <v>2</v>
      </c>
      <c r="CS59" s="5">
        <v>308</v>
      </c>
      <c r="CT59" t="s">
        <v>132</v>
      </c>
    </row>
    <row r="60" spans="1:98" x14ac:dyDescent="0.2">
      <c r="A60" t="s">
        <v>118</v>
      </c>
      <c r="B60" t="s">
        <v>119</v>
      </c>
      <c r="C60" t="s">
        <v>120</v>
      </c>
      <c r="H60" t="s">
        <v>123</v>
      </c>
      <c r="I60" t="s">
        <v>124</v>
      </c>
      <c r="J60" t="s">
        <v>125</v>
      </c>
      <c r="K60" t="s">
        <v>269</v>
      </c>
      <c r="L60" t="s">
        <v>270</v>
      </c>
      <c r="M60" t="s">
        <v>128</v>
      </c>
      <c r="N60" t="s">
        <v>263</v>
      </c>
      <c r="O60" t="s">
        <v>201</v>
      </c>
      <c r="P60" s="5" t="s">
        <v>264</v>
      </c>
      <c r="V60" s="2" t="s">
        <v>125</v>
      </c>
      <c r="BI60" t="s">
        <v>120</v>
      </c>
      <c r="CQ60" s="4">
        <v>1139</v>
      </c>
      <c r="CR60">
        <v>2</v>
      </c>
      <c r="CS60" s="5">
        <v>308</v>
      </c>
      <c r="CT60" t="s">
        <v>132</v>
      </c>
    </row>
    <row r="61" spans="1:98" x14ac:dyDescent="0.2">
      <c r="A61" t="s">
        <v>118</v>
      </c>
      <c r="B61" t="s">
        <v>119</v>
      </c>
      <c r="C61" t="s">
        <v>120</v>
      </c>
      <c r="H61" t="s">
        <v>123</v>
      </c>
      <c r="I61" t="s">
        <v>124</v>
      </c>
      <c r="J61" t="s">
        <v>125</v>
      </c>
      <c r="K61" t="s">
        <v>271</v>
      </c>
      <c r="L61" t="s">
        <v>272</v>
      </c>
      <c r="M61" t="s">
        <v>128</v>
      </c>
      <c r="N61" t="s">
        <v>257</v>
      </c>
      <c r="O61" t="s">
        <v>201</v>
      </c>
      <c r="P61" s="5" t="s">
        <v>258</v>
      </c>
      <c r="V61" s="2" t="s">
        <v>125</v>
      </c>
      <c r="BI61" t="s">
        <v>120</v>
      </c>
      <c r="CQ61" s="4">
        <v>1139</v>
      </c>
      <c r="CR61">
        <v>2</v>
      </c>
      <c r="CS61" s="5">
        <v>308</v>
      </c>
      <c r="CT61" t="s">
        <v>132</v>
      </c>
    </row>
    <row r="62" spans="1:98" x14ac:dyDescent="0.2">
      <c r="A62" t="s">
        <v>118</v>
      </c>
      <c r="B62" t="s">
        <v>119</v>
      </c>
      <c r="C62" t="s">
        <v>120</v>
      </c>
      <c r="H62" t="s">
        <v>123</v>
      </c>
      <c r="I62" t="s">
        <v>124</v>
      </c>
      <c r="J62" t="s">
        <v>125</v>
      </c>
      <c r="K62" t="s">
        <v>273</v>
      </c>
      <c r="L62" t="s">
        <v>274</v>
      </c>
      <c r="M62" t="s">
        <v>128</v>
      </c>
      <c r="N62" t="s">
        <v>257</v>
      </c>
      <c r="O62" t="s">
        <v>201</v>
      </c>
      <c r="P62" s="5" t="s">
        <v>258</v>
      </c>
      <c r="V62" s="2" t="s">
        <v>125</v>
      </c>
      <c r="BI62" t="s">
        <v>120</v>
      </c>
      <c r="CQ62" s="4">
        <v>1139</v>
      </c>
      <c r="CR62">
        <v>2</v>
      </c>
      <c r="CS62" s="5">
        <v>308</v>
      </c>
      <c r="CT62" t="s">
        <v>132</v>
      </c>
    </row>
    <row r="63" spans="1:98" x14ac:dyDescent="0.2">
      <c r="A63" t="s">
        <v>118</v>
      </c>
      <c r="B63" t="s">
        <v>119</v>
      </c>
      <c r="C63" t="s">
        <v>120</v>
      </c>
      <c r="H63" t="s">
        <v>123</v>
      </c>
      <c r="I63" t="s">
        <v>124</v>
      </c>
      <c r="J63" t="s">
        <v>125</v>
      </c>
      <c r="K63" t="s">
        <v>275</v>
      </c>
      <c r="L63" t="s">
        <v>276</v>
      </c>
      <c r="M63" t="s">
        <v>128</v>
      </c>
      <c r="N63" t="s">
        <v>187</v>
      </c>
      <c r="O63" t="s">
        <v>188</v>
      </c>
      <c r="P63" s="5" t="s">
        <v>189</v>
      </c>
      <c r="V63" s="2" t="s">
        <v>125</v>
      </c>
      <c r="BI63" t="s">
        <v>120</v>
      </c>
      <c r="CQ63" s="4">
        <v>1139</v>
      </c>
      <c r="CR63">
        <v>2</v>
      </c>
      <c r="CS63" s="5">
        <v>308</v>
      </c>
      <c r="CT63" t="s">
        <v>132</v>
      </c>
    </row>
    <row r="64" spans="1:98" x14ac:dyDescent="0.2">
      <c r="A64" t="s">
        <v>118</v>
      </c>
      <c r="B64" t="s">
        <v>119</v>
      </c>
      <c r="C64" t="s">
        <v>120</v>
      </c>
      <c r="H64" t="s">
        <v>123</v>
      </c>
      <c r="I64" t="s">
        <v>124</v>
      </c>
      <c r="J64" t="s">
        <v>125</v>
      </c>
      <c r="K64" t="s">
        <v>277</v>
      </c>
      <c r="L64" t="s">
        <v>278</v>
      </c>
      <c r="M64" t="s">
        <v>128</v>
      </c>
      <c r="N64" t="s">
        <v>187</v>
      </c>
      <c r="O64" t="s">
        <v>188</v>
      </c>
      <c r="P64" s="5" t="s">
        <v>189</v>
      </c>
      <c r="V64" s="2" t="s">
        <v>125</v>
      </c>
      <c r="BI64" t="s">
        <v>120</v>
      </c>
      <c r="CQ64" s="4">
        <v>1139</v>
      </c>
      <c r="CR64">
        <v>2</v>
      </c>
      <c r="CS64" s="5">
        <v>308</v>
      </c>
      <c r="CT64" t="s">
        <v>132</v>
      </c>
    </row>
    <row r="65" spans="1:98" x14ac:dyDescent="0.2">
      <c r="A65" t="s">
        <v>118</v>
      </c>
      <c r="B65" t="s">
        <v>119</v>
      </c>
      <c r="C65" t="s">
        <v>120</v>
      </c>
      <c r="H65" t="s">
        <v>123</v>
      </c>
      <c r="I65" t="s">
        <v>124</v>
      </c>
      <c r="J65" t="s">
        <v>125</v>
      </c>
      <c r="K65" t="s">
        <v>279</v>
      </c>
      <c r="L65" t="s">
        <v>280</v>
      </c>
      <c r="M65" t="s">
        <v>128</v>
      </c>
      <c r="N65" t="s">
        <v>187</v>
      </c>
      <c r="O65" t="s">
        <v>188</v>
      </c>
      <c r="P65" s="5" t="s">
        <v>189</v>
      </c>
      <c r="V65" s="2" t="s">
        <v>125</v>
      </c>
      <c r="BI65" t="s">
        <v>120</v>
      </c>
      <c r="CQ65" s="4">
        <v>1139</v>
      </c>
      <c r="CR65">
        <v>2</v>
      </c>
      <c r="CS65" s="5">
        <v>308</v>
      </c>
      <c r="CT65" t="s">
        <v>132</v>
      </c>
    </row>
    <row r="66" spans="1:98" x14ac:dyDescent="0.2">
      <c r="A66" t="s">
        <v>118</v>
      </c>
      <c r="B66" t="s">
        <v>119</v>
      </c>
      <c r="C66" t="s">
        <v>120</v>
      </c>
      <c r="H66" t="s">
        <v>123</v>
      </c>
      <c r="I66" t="s">
        <v>124</v>
      </c>
      <c r="J66" t="s">
        <v>125</v>
      </c>
      <c r="K66" t="s">
        <v>281</v>
      </c>
      <c r="L66" t="s">
        <v>282</v>
      </c>
      <c r="M66" t="s">
        <v>128</v>
      </c>
      <c r="N66" t="s">
        <v>205</v>
      </c>
      <c r="O66" t="s">
        <v>188</v>
      </c>
      <c r="P66" s="5" t="s">
        <v>206</v>
      </c>
      <c r="V66" s="2" t="s">
        <v>125</v>
      </c>
      <c r="BI66" t="s">
        <v>120</v>
      </c>
      <c r="CQ66" s="4">
        <v>1139</v>
      </c>
      <c r="CR66">
        <v>2</v>
      </c>
      <c r="CS66" s="5">
        <v>308</v>
      </c>
      <c r="CT66" t="s">
        <v>132</v>
      </c>
    </row>
    <row r="67" spans="1:98" x14ac:dyDescent="0.2">
      <c r="A67" t="s">
        <v>118</v>
      </c>
      <c r="B67" t="s">
        <v>119</v>
      </c>
      <c r="C67" t="s">
        <v>120</v>
      </c>
      <c r="H67" t="s">
        <v>123</v>
      </c>
      <c r="I67" t="s">
        <v>124</v>
      </c>
      <c r="J67" t="s">
        <v>125</v>
      </c>
      <c r="K67" t="s">
        <v>283</v>
      </c>
      <c r="L67" t="s">
        <v>284</v>
      </c>
      <c r="M67" t="s">
        <v>128</v>
      </c>
      <c r="N67" t="s">
        <v>205</v>
      </c>
      <c r="O67" t="s">
        <v>188</v>
      </c>
      <c r="P67" s="5" t="s">
        <v>206</v>
      </c>
      <c r="V67" s="2" t="s">
        <v>125</v>
      </c>
      <c r="BI67" t="s">
        <v>120</v>
      </c>
      <c r="CQ67" s="4">
        <v>1139</v>
      </c>
      <c r="CR67">
        <v>2</v>
      </c>
      <c r="CS67" s="5">
        <v>308</v>
      </c>
      <c r="CT67" t="s">
        <v>132</v>
      </c>
    </row>
    <row r="68" spans="1:98" x14ac:dyDescent="0.2">
      <c r="A68" t="s">
        <v>118</v>
      </c>
      <c r="B68" t="s">
        <v>119</v>
      </c>
      <c r="C68" t="s">
        <v>120</v>
      </c>
      <c r="H68" t="s">
        <v>123</v>
      </c>
      <c r="I68" t="s">
        <v>124</v>
      </c>
      <c r="J68" t="s">
        <v>125</v>
      </c>
      <c r="K68" t="s">
        <v>285</v>
      </c>
      <c r="L68" t="s">
        <v>286</v>
      </c>
      <c r="M68" t="s">
        <v>128</v>
      </c>
      <c r="N68" t="s">
        <v>205</v>
      </c>
      <c r="O68" t="s">
        <v>188</v>
      </c>
      <c r="P68" s="5" t="s">
        <v>206</v>
      </c>
      <c r="V68" s="2" t="s">
        <v>125</v>
      </c>
      <c r="BI68" t="s">
        <v>120</v>
      </c>
      <c r="CQ68" s="4">
        <v>1139</v>
      </c>
      <c r="CR68">
        <v>2</v>
      </c>
      <c r="CS68" s="5">
        <v>308</v>
      </c>
      <c r="CT68" t="s">
        <v>132</v>
      </c>
    </row>
    <row r="69" spans="1:98" x14ac:dyDescent="0.2">
      <c r="A69" t="s">
        <v>118</v>
      </c>
      <c r="B69" t="s">
        <v>119</v>
      </c>
      <c r="C69" t="s">
        <v>120</v>
      </c>
      <c r="H69" t="s">
        <v>123</v>
      </c>
      <c r="I69" t="s">
        <v>124</v>
      </c>
      <c r="J69" t="s">
        <v>125</v>
      </c>
      <c r="K69" t="s">
        <v>287</v>
      </c>
      <c r="L69" t="s">
        <v>288</v>
      </c>
      <c r="M69" t="s">
        <v>128</v>
      </c>
      <c r="N69" t="s">
        <v>205</v>
      </c>
      <c r="O69" t="s">
        <v>188</v>
      </c>
      <c r="P69" s="5" t="s">
        <v>206</v>
      </c>
      <c r="V69" s="2" t="s">
        <v>125</v>
      </c>
      <c r="BI69" t="s">
        <v>120</v>
      </c>
      <c r="CQ69" s="4">
        <v>1139</v>
      </c>
      <c r="CR69">
        <v>2</v>
      </c>
      <c r="CS69" s="5">
        <v>308</v>
      </c>
      <c r="CT69" t="s">
        <v>132</v>
      </c>
    </row>
    <row r="70" spans="1:98" x14ac:dyDescent="0.2">
      <c r="A70" t="s">
        <v>118</v>
      </c>
      <c r="B70" t="s">
        <v>119</v>
      </c>
      <c r="C70" t="s">
        <v>120</v>
      </c>
      <c r="H70" t="s">
        <v>123</v>
      </c>
      <c r="I70" t="s">
        <v>124</v>
      </c>
      <c r="J70" t="s">
        <v>125</v>
      </c>
      <c r="K70" t="s">
        <v>289</v>
      </c>
      <c r="L70" t="s">
        <v>290</v>
      </c>
      <c r="M70" t="s">
        <v>128</v>
      </c>
      <c r="N70" t="s">
        <v>205</v>
      </c>
      <c r="O70" t="s">
        <v>188</v>
      </c>
      <c r="P70" s="5" t="s">
        <v>206</v>
      </c>
      <c r="V70" s="2" t="s">
        <v>125</v>
      </c>
      <c r="BI70" t="s">
        <v>120</v>
      </c>
      <c r="CQ70" s="4">
        <v>1139</v>
      </c>
      <c r="CR70">
        <v>2</v>
      </c>
      <c r="CS70" s="5">
        <v>308</v>
      </c>
      <c r="CT70" t="s">
        <v>132</v>
      </c>
    </row>
    <row r="71" spans="1:98" x14ac:dyDescent="0.2">
      <c r="A71" t="s">
        <v>118</v>
      </c>
      <c r="B71" t="s">
        <v>119</v>
      </c>
      <c r="C71" t="s">
        <v>120</v>
      </c>
      <c r="H71" t="s">
        <v>123</v>
      </c>
      <c r="I71" t="s">
        <v>124</v>
      </c>
      <c r="J71" t="s">
        <v>125</v>
      </c>
      <c r="K71" t="s">
        <v>291</v>
      </c>
      <c r="L71" t="s">
        <v>238</v>
      </c>
      <c r="M71" t="s">
        <v>128</v>
      </c>
      <c r="N71" t="s">
        <v>187</v>
      </c>
      <c r="O71" t="s">
        <v>188</v>
      </c>
      <c r="P71" s="5" t="s">
        <v>189</v>
      </c>
      <c r="V71" s="2" t="s">
        <v>125</v>
      </c>
      <c r="BI71" t="s">
        <v>120</v>
      </c>
      <c r="CQ71" s="4">
        <v>1139</v>
      </c>
      <c r="CR71">
        <v>2</v>
      </c>
      <c r="CS71" s="5">
        <v>308</v>
      </c>
      <c r="CT71" t="s">
        <v>132</v>
      </c>
    </row>
    <row r="72" spans="1:98" x14ac:dyDescent="0.2">
      <c r="A72" t="s">
        <v>118</v>
      </c>
      <c r="B72" t="s">
        <v>119</v>
      </c>
      <c r="C72" t="s">
        <v>120</v>
      </c>
      <c r="H72" t="s">
        <v>123</v>
      </c>
      <c r="I72" t="s">
        <v>124</v>
      </c>
      <c r="J72" t="s">
        <v>125</v>
      </c>
      <c r="K72" t="s">
        <v>292</v>
      </c>
      <c r="L72" t="s">
        <v>242</v>
      </c>
      <c r="M72" t="s">
        <v>128</v>
      </c>
      <c r="N72" t="s">
        <v>187</v>
      </c>
      <c r="O72" t="s">
        <v>188</v>
      </c>
      <c r="P72" s="5" t="s">
        <v>189</v>
      </c>
      <c r="V72" s="2" t="s">
        <v>125</v>
      </c>
      <c r="BI72" t="s">
        <v>120</v>
      </c>
      <c r="CQ72" s="4">
        <v>1139</v>
      </c>
      <c r="CR72">
        <v>2</v>
      </c>
      <c r="CS72" s="5">
        <v>308</v>
      </c>
      <c r="CT72" t="s">
        <v>132</v>
      </c>
    </row>
    <row r="73" spans="1:98" x14ac:dyDescent="0.2">
      <c r="A73" t="s">
        <v>118</v>
      </c>
      <c r="B73" t="s">
        <v>119</v>
      </c>
      <c r="C73" t="s">
        <v>120</v>
      </c>
      <c r="H73" t="s">
        <v>123</v>
      </c>
      <c r="I73" t="s">
        <v>124</v>
      </c>
      <c r="J73" t="s">
        <v>125</v>
      </c>
      <c r="K73" t="s">
        <v>293</v>
      </c>
      <c r="L73" t="s">
        <v>294</v>
      </c>
      <c r="M73" t="s">
        <v>128</v>
      </c>
      <c r="N73" t="s">
        <v>205</v>
      </c>
      <c r="O73" t="s">
        <v>188</v>
      </c>
      <c r="P73" s="5" t="s">
        <v>206</v>
      </c>
      <c r="V73" s="2" t="s">
        <v>125</v>
      </c>
      <c r="BI73" t="s">
        <v>120</v>
      </c>
      <c r="CQ73" s="4">
        <v>1139</v>
      </c>
      <c r="CR73">
        <v>2</v>
      </c>
      <c r="CS73" s="5">
        <v>308</v>
      </c>
      <c r="CT73" t="s">
        <v>132</v>
      </c>
    </row>
    <row r="74" spans="1:98" x14ac:dyDescent="0.2">
      <c r="A74" t="s">
        <v>118</v>
      </c>
      <c r="B74" t="s">
        <v>119</v>
      </c>
      <c r="C74" t="s">
        <v>120</v>
      </c>
      <c r="H74" t="s">
        <v>123</v>
      </c>
      <c r="I74" t="s">
        <v>124</v>
      </c>
      <c r="J74" t="s">
        <v>125</v>
      </c>
      <c r="K74" t="s">
        <v>295</v>
      </c>
      <c r="L74" t="s">
        <v>296</v>
      </c>
      <c r="M74" t="s">
        <v>128</v>
      </c>
      <c r="N74" t="s">
        <v>205</v>
      </c>
      <c r="O74" t="s">
        <v>188</v>
      </c>
      <c r="P74" s="5" t="s">
        <v>206</v>
      </c>
      <c r="V74" s="2" t="s">
        <v>125</v>
      </c>
      <c r="BI74" t="s">
        <v>120</v>
      </c>
      <c r="CQ74" s="4">
        <v>1139</v>
      </c>
      <c r="CR74">
        <v>2</v>
      </c>
      <c r="CS74" s="5">
        <v>308</v>
      </c>
      <c r="CT74" t="s">
        <v>132</v>
      </c>
    </row>
    <row r="75" spans="1:98" x14ac:dyDescent="0.2">
      <c r="A75" t="s">
        <v>118</v>
      </c>
      <c r="B75" t="s">
        <v>119</v>
      </c>
      <c r="C75" t="s">
        <v>120</v>
      </c>
      <c r="H75" t="s">
        <v>123</v>
      </c>
      <c r="I75" t="s">
        <v>124</v>
      </c>
      <c r="J75" t="s">
        <v>125</v>
      </c>
      <c r="K75" t="s">
        <v>297</v>
      </c>
      <c r="L75" t="s">
        <v>298</v>
      </c>
      <c r="M75" t="s">
        <v>128</v>
      </c>
      <c r="N75" t="s">
        <v>205</v>
      </c>
      <c r="O75" t="s">
        <v>188</v>
      </c>
      <c r="P75" s="5" t="s">
        <v>206</v>
      </c>
      <c r="V75" s="2" t="s">
        <v>125</v>
      </c>
      <c r="BI75" t="s">
        <v>120</v>
      </c>
      <c r="CQ75" s="4">
        <v>1139</v>
      </c>
      <c r="CR75">
        <v>2</v>
      </c>
      <c r="CS75" s="5">
        <v>308</v>
      </c>
      <c r="CT75" t="s">
        <v>132</v>
      </c>
    </row>
    <row r="76" spans="1:98" x14ac:dyDescent="0.2">
      <c r="A76" t="s">
        <v>118</v>
      </c>
      <c r="B76" t="s">
        <v>119</v>
      </c>
      <c r="C76" t="s">
        <v>120</v>
      </c>
      <c r="H76" t="s">
        <v>123</v>
      </c>
      <c r="I76" t="s">
        <v>124</v>
      </c>
      <c r="J76" t="s">
        <v>125</v>
      </c>
      <c r="K76" t="s">
        <v>299</v>
      </c>
      <c r="L76" t="s">
        <v>300</v>
      </c>
      <c r="M76" t="s">
        <v>128</v>
      </c>
      <c r="N76" t="s">
        <v>205</v>
      </c>
      <c r="O76" t="s">
        <v>188</v>
      </c>
      <c r="P76" s="5" t="s">
        <v>206</v>
      </c>
      <c r="V76" s="2" t="s">
        <v>125</v>
      </c>
      <c r="BI76" t="s">
        <v>120</v>
      </c>
      <c r="CQ76" s="4">
        <v>1139</v>
      </c>
      <c r="CR76">
        <v>2</v>
      </c>
      <c r="CS76" s="5">
        <v>308</v>
      </c>
      <c r="CT76" t="s">
        <v>132</v>
      </c>
    </row>
    <row r="77" spans="1:98" x14ac:dyDescent="0.2">
      <c r="A77" t="s">
        <v>118</v>
      </c>
      <c r="B77" t="s">
        <v>119</v>
      </c>
      <c r="C77" t="s">
        <v>120</v>
      </c>
      <c r="H77" t="s">
        <v>123</v>
      </c>
      <c r="I77" t="s">
        <v>124</v>
      </c>
      <c r="J77" t="s">
        <v>125</v>
      </c>
      <c r="K77" t="s">
        <v>301</v>
      </c>
      <c r="L77" t="s">
        <v>302</v>
      </c>
      <c r="M77" t="s">
        <v>128</v>
      </c>
      <c r="N77" t="s">
        <v>187</v>
      </c>
      <c r="O77" t="s">
        <v>188</v>
      </c>
      <c r="P77" s="5" t="s">
        <v>189</v>
      </c>
      <c r="V77" s="2" t="s">
        <v>125</v>
      </c>
      <c r="BI77" t="s">
        <v>120</v>
      </c>
      <c r="CQ77" s="4">
        <v>1139</v>
      </c>
      <c r="CR77">
        <v>2</v>
      </c>
      <c r="CS77" s="5">
        <v>308</v>
      </c>
      <c r="CT77" t="s">
        <v>132</v>
      </c>
    </row>
    <row r="78" spans="1:98" x14ac:dyDescent="0.2">
      <c r="A78" t="s">
        <v>118</v>
      </c>
      <c r="B78" t="s">
        <v>119</v>
      </c>
      <c r="C78" t="s">
        <v>120</v>
      </c>
      <c r="H78" t="s">
        <v>123</v>
      </c>
      <c r="I78" t="s">
        <v>124</v>
      </c>
      <c r="J78" t="s">
        <v>125</v>
      </c>
      <c r="K78" t="s">
        <v>303</v>
      </c>
      <c r="L78" t="s">
        <v>304</v>
      </c>
      <c r="M78" t="s">
        <v>128</v>
      </c>
      <c r="N78" t="s">
        <v>187</v>
      </c>
      <c r="O78" t="s">
        <v>188</v>
      </c>
      <c r="P78" s="5" t="s">
        <v>189</v>
      </c>
      <c r="V78" s="2" t="s">
        <v>125</v>
      </c>
      <c r="BI78" t="s">
        <v>120</v>
      </c>
      <c r="CQ78" s="4">
        <v>1139</v>
      </c>
      <c r="CR78">
        <v>2</v>
      </c>
      <c r="CS78" s="5">
        <v>308</v>
      </c>
      <c r="CT78" t="s">
        <v>132</v>
      </c>
    </row>
    <row r="79" spans="1:98" x14ac:dyDescent="0.2">
      <c r="A79" t="s">
        <v>118</v>
      </c>
      <c r="B79" t="s">
        <v>119</v>
      </c>
      <c r="C79" t="s">
        <v>120</v>
      </c>
      <c r="H79" t="s">
        <v>123</v>
      </c>
      <c r="I79" t="s">
        <v>124</v>
      </c>
      <c r="J79" t="s">
        <v>125</v>
      </c>
      <c r="K79" t="s">
        <v>305</v>
      </c>
      <c r="L79" t="s">
        <v>306</v>
      </c>
      <c r="M79" t="s">
        <v>128</v>
      </c>
      <c r="N79" t="s">
        <v>205</v>
      </c>
      <c r="O79" t="s">
        <v>188</v>
      </c>
      <c r="P79" s="5" t="s">
        <v>206</v>
      </c>
      <c r="V79" s="2" t="s">
        <v>125</v>
      </c>
      <c r="BI79" t="s">
        <v>120</v>
      </c>
      <c r="CQ79" s="4">
        <v>1139</v>
      </c>
      <c r="CR79">
        <v>2</v>
      </c>
      <c r="CS79" s="5">
        <v>308</v>
      </c>
      <c r="CT79" t="s">
        <v>132</v>
      </c>
    </row>
    <row r="80" spans="1:98" x14ac:dyDescent="0.2">
      <c r="A80" t="s">
        <v>118</v>
      </c>
      <c r="B80" t="s">
        <v>119</v>
      </c>
      <c r="C80" t="s">
        <v>120</v>
      </c>
      <c r="H80" t="s">
        <v>123</v>
      </c>
      <c r="I80" t="s">
        <v>124</v>
      </c>
      <c r="J80" t="s">
        <v>125</v>
      </c>
      <c r="K80" t="s">
        <v>307</v>
      </c>
      <c r="L80" t="s">
        <v>308</v>
      </c>
      <c r="M80" t="s">
        <v>128</v>
      </c>
      <c r="N80" t="s">
        <v>205</v>
      </c>
      <c r="O80" t="s">
        <v>188</v>
      </c>
      <c r="P80" s="5" t="s">
        <v>206</v>
      </c>
      <c r="V80" s="2" t="s">
        <v>125</v>
      </c>
      <c r="BI80" t="s">
        <v>120</v>
      </c>
      <c r="CQ80" s="4">
        <v>1139</v>
      </c>
      <c r="CR80">
        <v>2</v>
      </c>
      <c r="CS80" s="5">
        <v>308</v>
      </c>
      <c r="CT80" t="s">
        <v>132</v>
      </c>
    </row>
    <row r="81" spans="1:98" x14ac:dyDescent="0.2">
      <c r="A81" t="s">
        <v>118</v>
      </c>
      <c r="B81" t="s">
        <v>119</v>
      </c>
      <c r="C81" t="s">
        <v>120</v>
      </c>
      <c r="H81" t="s">
        <v>123</v>
      </c>
      <c r="I81" t="s">
        <v>124</v>
      </c>
      <c r="J81" t="s">
        <v>125</v>
      </c>
      <c r="K81" t="s">
        <v>309</v>
      </c>
      <c r="L81" t="s">
        <v>310</v>
      </c>
      <c r="M81" t="s">
        <v>128</v>
      </c>
      <c r="N81" t="s">
        <v>205</v>
      </c>
      <c r="O81" t="s">
        <v>188</v>
      </c>
      <c r="P81" s="5" t="s">
        <v>206</v>
      </c>
      <c r="V81" s="2" t="s">
        <v>125</v>
      </c>
      <c r="BI81" t="s">
        <v>120</v>
      </c>
      <c r="CQ81" s="4">
        <v>1139</v>
      </c>
      <c r="CR81">
        <v>2</v>
      </c>
      <c r="CS81" s="5">
        <v>308</v>
      </c>
      <c r="CT81" t="s">
        <v>132</v>
      </c>
    </row>
    <row r="82" spans="1:98" x14ac:dyDescent="0.2">
      <c r="A82" t="s">
        <v>118</v>
      </c>
      <c r="B82" t="s">
        <v>119</v>
      </c>
      <c r="C82" t="s">
        <v>120</v>
      </c>
      <c r="H82" t="s">
        <v>123</v>
      </c>
      <c r="I82" t="s">
        <v>124</v>
      </c>
      <c r="J82" t="s">
        <v>125</v>
      </c>
      <c r="K82" t="s">
        <v>311</v>
      </c>
      <c r="L82" t="s">
        <v>312</v>
      </c>
      <c r="M82" t="s">
        <v>128</v>
      </c>
      <c r="N82" t="s">
        <v>205</v>
      </c>
      <c r="O82" t="s">
        <v>188</v>
      </c>
      <c r="P82" s="5" t="s">
        <v>206</v>
      </c>
      <c r="V82" s="2" t="s">
        <v>125</v>
      </c>
      <c r="BI82" t="s">
        <v>120</v>
      </c>
      <c r="CQ82" s="4">
        <v>1139</v>
      </c>
      <c r="CR82">
        <v>2</v>
      </c>
      <c r="CS82" s="5">
        <v>308</v>
      </c>
      <c r="CT82" t="s">
        <v>132</v>
      </c>
    </row>
    <row r="83" spans="1:98" x14ac:dyDescent="0.2">
      <c r="A83" t="s">
        <v>118</v>
      </c>
      <c r="B83" t="s">
        <v>119</v>
      </c>
      <c r="C83" t="s">
        <v>120</v>
      </c>
      <c r="H83" t="s">
        <v>123</v>
      </c>
      <c r="I83" t="s">
        <v>124</v>
      </c>
      <c r="J83" t="s">
        <v>125</v>
      </c>
      <c r="K83" t="s">
        <v>313</v>
      </c>
      <c r="L83" t="s">
        <v>314</v>
      </c>
      <c r="M83" t="s">
        <v>128</v>
      </c>
      <c r="N83" t="s">
        <v>205</v>
      </c>
      <c r="O83" t="s">
        <v>188</v>
      </c>
      <c r="P83" s="5" t="s">
        <v>206</v>
      </c>
      <c r="V83" s="2" t="s">
        <v>125</v>
      </c>
      <c r="BI83" t="s">
        <v>120</v>
      </c>
      <c r="CQ83" s="4">
        <v>1139</v>
      </c>
      <c r="CR83">
        <v>2</v>
      </c>
      <c r="CS83" s="5">
        <v>308</v>
      </c>
      <c r="CT83" t="s">
        <v>132</v>
      </c>
    </row>
    <row r="84" spans="1:98" x14ac:dyDescent="0.2">
      <c r="A84" t="s">
        <v>118</v>
      </c>
      <c r="B84" t="s">
        <v>119</v>
      </c>
      <c r="C84" t="s">
        <v>120</v>
      </c>
      <c r="H84" t="s">
        <v>123</v>
      </c>
      <c r="I84" t="s">
        <v>124</v>
      </c>
      <c r="J84" t="s">
        <v>125</v>
      </c>
      <c r="K84" t="s">
        <v>315</v>
      </c>
      <c r="L84" t="s">
        <v>316</v>
      </c>
      <c r="M84" t="s">
        <v>128</v>
      </c>
      <c r="N84" t="s">
        <v>187</v>
      </c>
      <c r="O84" t="s">
        <v>188</v>
      </c>
      <c r="P84" s="5" t="s">
        <v>189</v>
      </c>
      <c r="V84" s="2" t="s">
        <v>125</v>
      </c>
      <c r="BI84" t="s">
        <v>120</v>
      </c>
      <c r="CQ84" s="4">
        <v>1139</v>
      </c>
      <c r="CR84">
        <v>2</v>
      </c>
      <c r="CS84" s="5">
        <v>308</v>
      </c>
      <c r="CT84" t="s">
        <v>132</v>
      </c>
    </row>
    <row r="85" spans="1:98" x14ac:dyDescent="0.2">
      <c r="A85" t="s">
        <v>118</v>
      </c>
      <c r="B85" t="s">
        <v>119</v>
      </c>
      <c r="C85" t="s">
        <v>120</v>
      </c>
      <c r="H85" t="s">
        <v>123</v>
      </c>
      <c r="I85" t="s">
        <v>124</v>
      </c>
      <c r="J85" t="s">
        <v>125</v>
      </c>
      <c r="K85" t="s">
        <v>317</v>
      </c>
      <c r="L85" t="s">
        <v>318</v>
      </c>
      <c r="M85" t="s">
        <v>128</v>
      </c>
      <c r="N85" t="s">
        <v>319</v>
      </c>
      <c r="O85" t="s">
        <v>320</v>
      </c>
      <c r="P85" s="5" t="s">
        <v>321</v>
      </c>
      <c r="V85" s="2" t="s">
        <v>125</v>
      </c>
      <c r="BI85" t="s">
        <v>120</v>
      </c>
      <c r="CQ85" s="4">
        <v>1139</v>
      </c>
      <c r="CR85">
        <v>2</v>
      </c>
      <c r="CS85" s="5">
        <v>308</v>
      </c>
      <c r="CT85" t="s">
        <v>132</v>
      </c>
    </row>
    <row r="86" spans="1:98" x14ac:dyDescent="0.2">
      <c r="A86" t="s">
        <v>118</v>
      </c>
      <c r="B86" t="s">
        <v>119</v>
      </c>
      <c r="C86" t="s">
        <v>120</v>
      </c>
      <c r="H86" t="s">
        <v>123</v>
      </c>
      <c r="I86" t="s">
        <v>124</v>
      </c>
      <c r="J86" t="s">
        <v>125</v>
      </c>
      <c r="K86" t="s">
        <v>322</v>
      </c>
      <c r="L86" t="s">
        <v>323</v>
      </c>
      <c r="M86" t="s">
        <v>128</v>
      </c>
      <c r="N86" t="s">
        <v>319</v>
      </c>
      <c r="O86" t="s">
        <v>320</v>
      </c>
      <c r="P86" s="5" t="s">
        <v>321</v>
      </c>
      <c r="V86" s="2" t="s">
        <v>125</v>
      </c>
      <c r="BI86" t="s">
        <v>120</v>
      </c>
      <c r="CQ86" s="4">
        <v>1139</v>
      </c>
      <c r="CR86">
        <v>2</v>
      </c>
      <c r="CS86" s="5">
        <v>308</v>
      </c>
      <c r="CT86" t="s">
        <v>132</v>
      </c>
    </row>
    <row r="87" spans="1:98" x14ac:dyDescent="0.2">
      <c r="A87" t="s">
        <v>118</v>
      </c>
      <c r="B87" t="s">
        <v>119</v>
      </c>
      <c r="C87" t="s">
        <v>120</v>
      </c>
      <c r="H87" t="s">
        <v>123</v>
      </c>
      <c r="I87" t="s">
        <v>124</v>
      </c>
      <c r="J87" t="s">
        <v>125</v>
      </c>
      <c r="K87" t="s">
        <v>324</v>
      </c>
      <c r="L87" t="s">
        <v>325</v>
      </c>
      <c r="M87" t="s">
        <v>128</v>
      </c>
      <c r="N87" t="s">
        <v>319</v>
      </c>
      <c r="O87" t="s">
        <v>320</v>
      </c>
      <c r="P87" s="5" t="s">
        <v>321</v>
      </c>
      <c r="V87" s="2" t="s">
        <v>125</v>
      </c>
      <c r="BI87" t="s">
        <v>120</v>
      </c>
      <c r="CQ87" s="4">
        <v>1139</v>
      </c>
      <c r="CR87">
        <v>2</v>
      </c>
      <c r="CS87" s="5">
        <v>308</v>
      </c>
      <c r="CT87" t="s">
        <v>132</v>
      </c>
    </row>
    <row r="88" spans="1:98" x14ac:dyDescent="0.2">
      <c r="A88" t="s">
        <v>118</v>
      </c>
      <c r="B88" t="s">
        <v>119</v>
      </c>
      <c r="C88" t="s">
        <v>120</v>
      </c>
      <c r="H88" t="s">
        <v>123</v>
      </c>
      <c r="I88" t="s">
        <v>124</v>
      </c>
      <c r="J88" t="s">
        <v>125</v>
      </c>
      <c r="K88" t="s">
        <v>326</v>
      </c>
      <c r="L88" t="s">
        <v>327</v>
      </c>
      <c r="M88" t="s">
        <v>128</v>
      </c>
      <c r="N88" t="s">
        <v>319</v>
      </c>
      <c r="O88" t="s">
        <v>320</v>
      </c>
      <c r="P88" s="5" t="s">
        <v>321</v>
      </c>
      <c r="V88" s="2" t="s">
        <v>125</v>
      </c>
      <c r="BI88" t="s">
        <v>120</v>
      </c>
      <c r="CQ88" s="4">
        <v>1139</v>
      </c>
      <c r="CR88">
        <v>2</v>
      </c>
      <c r="CS88" s="5">
        <v>308</v>
      </c>
      <c r="CT88" t="s">
        <v>132</v>
      </c>
    </row>
    <row r="89" spans="1:98" x14ac:dyDescent="0.2">
      <c r="A89" t="s">
        <v>118</v>
      </c>
      <c r="B89" t="s">
        <v>119</v>
      </c>
      <c r="C89" t="s">
        <v>120</v>
      </c>
      <c r="H89" t="s">
        <v>123</v>
      </c>
      <c r="I89" t="s">
        <v>124</v>
      </c>
      <c r="J89" t="s">
        <v>125</v>
      </c>
      <c r="K89" t="s">
        <v>328</v>
      </c>
      <c r="L89" t="s">
        <v>329</v>
      </c>
      <c r="M89" t="s">
        <v>128</v>
      </c>
      <c r="N89" t="s">
        <v>330</v>
      </c>
      <c r="O89" t="s">
        <v>144</v>
      </c>
      <c r="P89" s="5" t="s">
        <v>139</v>
      </c>
      <c r="V89" s="2" t="s">
        <v>125</v>
      </c>
      <c r="BI89" t="s">
        <v>120</v>
      </c>
      <c r="CQ89" s="4">
        <v>1139</v>
      </c>
      <c r="CR89">
        <v>2</v>
      </c>
      <c r="CS89" s="5">
        <v>308</v>
      </c>
      <c r="CT89" t="s">
        <v>132</v>
      </c>
    </row>
    <row r="90" spans="1:98" x14ac:dyDescent="0.2">
      <c r="A90" t="s">
        <v>118</v>
      </c>
      <c r="B90" t="s">
        <v>119</v>
      </c>
      <c r="C90" t="s">
        <v>120</v>
      </c>
      <c r="H90" t="s">
        <v>123</v>
      </c>
      <c r="I90" t="s">
        <v>124</v>
      </c>
      <c r="J90" t="s">
        <v>125</v>
      </c>
      <c r="K90" t="s">
        <v>331</v>
      </c>
      <c r="L90" t="s">
        <v>332</v>
      </c>
      <c r="M90" t="s">
        <v>128</v>
      </c>
      <c r="N90" t="s">
        <v>330</v>
      </c>
      <c r="O90" t="s">
        <v>144</v>
      </c>
      <c r="P90" s="5" t="s">
        <v>139</v>
      </c>
      <c r="V90" s="2" t="s">
        <v>125</v>
      </c>
      <c r="BI90" t="s">
        <v>120</v>
      </c>
      <c r="CQ90" s="4">
        <v>1139</v>
      </c>
      <c r="CR90">
        <v>2</v>
      </c>
      <c r="CS90" s="5">
        <v>308</v>
      </c>
      <c r="CT90" t="s">
        <v>132</v>
      </c>
    </row>
    <row r="91" spans="1:98" x14ac:dyDescent="0.2">
      <c r="A91" t="s">
        <v>118</v>
      </c>
      <c r="B91" t="s">
        <v>119</v>
      </c>
      <c r="C91" t="s">
        <v>120</v>
      </c>
      <c r="H91" t="s">
        <v>123</v>
      </c>
      <c r="I91" t="s">
        <v>124</v>
      </c>
      <c r="J91" t="s">
        <v>125</v>
      </c>
      <c r="K91" t="s">
        <v>333</v>
      </c>
      <c r="L91" t="s">
        <v>334</v>
      </c>
      <c r="M91" t="s">
        <v>128</v>
      </c>
      <c r="N91" t="s">
        <v>330</v>
      </c>
      <c r="O91" t="s">
        <v>144</v>
      </c>
      <c r="P91" s="5" t="s">
        <v>139</v>
      </c>
      <c r="V91" s="2" t="s">
        <v>125</v>
      </c>
      <c r="BI91" t="s">
        <v>120</v>
      </c>
      <c r="CQ91" s="4">
        <v>1139</v>
      </c>
      <c r="CR91">
        <v>2</v>
      </c>
      <c r="CS91" s="5">
        <v>308</v>
      </c>
      <c r="CT91" t="s">
        <v>132</v>
      </c>
    </row>
    <row r="92" spans="1:98" x14ac:dyDescent="0.2">
      <c r="A92" t="s">
        <v>118</v>
      </c>
      <c r="B92" t="s">
        <v>119</v>
      </c>
      <c r="C92" t="s">
        <v>120</v>
      </c>
      <c r="H92" t="s">
        <v>123</v>
      </c>
      <c r="I92" t="s">
        <v>124</v>
      </c>
      <c r="J92" t="s">
        <v>125</v>
      </c>
      <c r="K92" t="s">
        <v>335</v>
      </c>
      <c r="L92" t="s">
        <v>336</v>
      </c>
      <c r="M92" t="s">
        <v>128</v>
      </c>
      <c r="N92" t="s">
        <v>330</v>
      </c>
      <c r="O92" t="s">
        <v>144</v>
      </c>
      <c r="P92" s="5" t="s">
        <v>139</v>
      </c>
      <c r="V92" s="2" t="s">
        <v>125</v>
      </c>
      <c r="BI92" t="s">
        <v>120</v>
      </c>
      <c r="CQ92" s="4">
        <v>1139</v>
      </c>
      <c r="CR92">
        <v>2</v>
      </c>
      <c r="CS92" s="5">
        <v>308</v>
      </c>
      <c r="CT92" t="s">
        <v>132</v>
      </c>
    </row>
    <row r="93" spans="1:98" x14ac:dyDescent="0.2">
      <c r="A93" t="s">
        <v>118</v>
      </c>
      <c r="B93" t="s">
        <v>119</v>
      </c>
      <c r="C93" t="s">
        <v>120</v>
      </c>
      <c r="H93" t="s">
        <v>123</v>
      </c>
      <c r="I93" t="s">
        <v>124</v>
      </c>
      <c r="J93" t="s">
        <v>125</v>
      </c>
      <c r="K93" t="s">
        <v>337</v>
      </c>
      <c r="L93" t="s">
        <v>338</v>
      </c>
      <c r="M93" t="s">
        <v>128</v>
      </c>
      <c r="N93" t="s">
        <v>330</v>
      </c>
      <c r="O93" t="s">
        <v>144</v>
      </c>
      <c r="P93" s="5" t="s">
        <v>139</v>
      </c>
      <c r="V93" s="2" t="s">
        <v>125</v>
      </c>
      <c r="BI93" t="s">
        <v>120</v>
      </c>
      <c r="CQ93" s="4">
        <v>1139</v>
      </c>
      <c r="CR93">
        <v>2</v>
      </c>
      <c r="CS93" s="5">
        <v>308</v>
      </c>
      <c r="CT93" t="s">
        <v>132</v>
      </c>
    </row>
    <row r="94" spans="1:98" x14ac:dyDescent="0.2">
      <c r="A94" t="s">
        <v>118</v>
      </c>
      <c r="B94" t="s">
        <v>119</v>
      </c>
      <c r="C94" t="s">
        <v>120</v>
      </c>
      <c r="H94" t="s">
        <v>123</v>
      </c>
      <c r="I94" t="s">
        <v>124</v>
      </c>
      <c r="J94" t="s">
        <v>125</v>
      </c>
      <c r="K94" t="s">
        <v>339</v>
      </c>
      <c r="L94" t="s">
        <v>340</v>
      </c>
      <c r="M94" t="s">
        <v>128</v>
      </c>
      <c r="N94" t="s">
        <v>330</v>
      </c>
      <c r="O94" t="s">
        <v>144</v>
      </c>
      <c r="P94" s="5" t="s">
        <v>139</v>
      </c>
      <c r="V94" s="2" t="s">
        <v>125</v>
      </c>
      <c r="BI94" t="s">
        <v>120</v>
      </c>
      <c r="CQ94" s="4">
        <v>1139</v>
      </c>
      <c r="CR94">
        <v>2</v>
      </c>
      <c r="CS94" s="5">
        <v>308</v>
      </c>
      <c r="CT94" t="s">
        <v>132</v>
      </c>
    </row>
    <row r="95" spans="1:98" x14ac:dyDescent="0.2">
      <c r="A95" t="s">
        <v>118</v>
      </c>
      <c r="B95" t="s">
        <v>119</v>
      </c>
      <c r="C95" t="s">
        <v>120</v>
      </c>
      <c r="H95" t="s">
        <v>123</v>
      </c>
      <c r="I95" t="s">
        <v>124</v>
      </c>
      <c r="J95" t="s">
        <v>125</v>
      </c>
      <c r="K95" t="s">
        <v>341</v>
      </c>
      <c r="L95" t="s">
        <v>342</v>
      </c>
      <c r="M95" t="s">
        <v>128</v>
      </c>
      <c r="N95" t="s">
        <v>330</v>
      </c>
      <c r="O95" t="s">
        <v>144</v>
      </c>
      <c r="P95" s="5" t="s">
        <v>139</v>
      </c>
      <c r="V95" s="2" t="s">
        <v>125</v>
      </c>
      <c r="BI95" t="s">
        <v>120</v>
      </c>
      <c r="CQ95" s="4">
        <v>1139</v>
      </c>
      <c r="CR95">
        <v>2</v>
      </c>
      <c r="CS95" s="5">
        <v>308</v>
      </c>
      <c r="CT95" t="s">
        <v>132</v>
      </c>
    </row>
    <row r="96" spans="1:98" x14ac:dyDescent="0.2">
      <c r="A96" t="s">
        <v>118</v>
      </c>
      <c r="B96" t="s">
        <v>119</v>
      </c>
      <c r="C96" t="s">
        <v>120</v>
      </c>
      <c r="H96" t="s">
        <v>123</v>
      </c>
      <c r="I96" t="s">
        <v>124</v>
      </c>
      <c r="J96" t="s">
        <v>125</v>
      </c>
      <c r="K96" t="s">
        <v>343</v>
      </c>
      <c r="L96" t="s">
        <v>344</v>
      </c>
      <c r="M96" t="s">
        <v>128</v>
      </c>
      <c r="N96" t="s">
        <v>330</v>
      </c>
      <c r="O96" t="s">
        <v>144</v>
      </c>
      <c r="P96" s="5" t="s">
        <v>139</v>
      </c>
      <c r="V96" s="2" t="s">
        <v>125</v>
      </c>
      <c r="BI96" t="s">
        <v>120</v>
      </c>
      <c r="CQ96" s="4">
        <v>1139</v>
      </c>
      <c r="CR96">
        <v>2</v>
      </c>
      <c r="CS96" s="5">
        <v>308</v>
      </c>
      <c r="CT96" t="s">
        <v>132</v>
      </c>
    </row>
    <row r="97" spans="1:98" x14ac:dyDescent="0.2">
      <c r="A97" t="s">
        <v>118</v>
      </c>
      <c r="B97" t="s">
        <v>119</v>
      </c>
      <c r="C97" t="s">
        <v>120</v>
      </c>
      <c r="H97" t="s">
        <v>123</v>
      </c>
      <c r="I97" t="s">
        <v>124</v>
      </c>
      <c r="J97" t="s">
        <v>125</v>
      </c>
      <c r="K97" t="s">
        <v>345</v>
      </c>
      <c r="L97" t="s">
        <v>346</v>
      </c>
      <c r="M97" t="s">
        <v>128</v>
      </c>
      <c r="N97" t="s">
        <v>330</v>
      </c>
      <c r="O97" t="s">
        <v>144</v>
      </c>
      <c r="P97" s="5" t="s">
        <v>139</v>
      </c>
      <c r="V97" s="2" t="s">
        <v>125</v>
      </c>
      <c r="BI97" t="s">
        <v>120</v>
      </c>
      <c r="CQ97" s="4">
        <v>1139</v>
      </c>
      <c r="CR97">
        <v>2</v>
      </c>
      <c r="CS97" s="5">
        <v>308</v>
      </c>
      <c r="CT97" t="s">
        <v>132</v>
      </c>
    </row>
    <row r="98" spans="1:98" x14ac:dyDescent="0.2">
      <c r="A98" t="s">
        <v>118</v>
      </c>
      <c r="B98" t="s">
        <v>119</v>
      </c>
      <c r="C98" t="s">
        <v>120</v>
      </c>
      <c r="H98" t="s">
        <v>123</v>
      </c>
      <c r="I98" t="s">
        <v>124</v>
      </c>
      <c r="J98" t="s">
        <v>125</v>
      </c>
      <c r="K98" t="s">
        <v>347</v>
      </c>
      <c r="L98" t="s">
        <v>348</v>
      </c>
      <c r="M98" t="s">
        <v>128</v>
      </c>
      <c r="N98" t="s">
        <v>330</v>
      </c>
      <c r="O98" t="s">
        <v>144</v>
      </c>
      <c r="P98" s="5" t="s">
        <v>139</v>
      </c>
      <c r="V98" s="2" t="s">
        <v>125</v>
      </c>
      <c r="BI98" t="s">
        <v>120</v>
      </c>
      <c r="CQ98" s="4">
        <v>1139</v>
      </c>
      <c r="CR98">
        <v>2</v>
      </c>
      <c r="CS98" s="5">
        <v>308</v>
      </c>
      <c r="CT98" t="s">
        <v>132</v>
      </c>
    </row>
    <row r="99" spans="1:98" x14ac:dyDescent="0.2">
      <c r="A99" t="s">
        <v>118</v>
      </c>
      <c r="B99" t="s">
        <v>119</v>
      </c>
      <c r="C99" t="s">
        <v>120</v>
      </c>
      <c r="H99" t="s">
        <v>123</v>
      </c>
      <c r="I99" t="s">
        <v>124</v>
      </c>
      <c r="J99" t="s">
        <v>125</v>
      </c>
      <c r="K99" t="s">
        <v>349</v>
      </c>
      <c r="L99" t="s">
        <v>350</v>
      </c>
      <c r="M99" t="s">
        <v>128</v>
      </c>
      <c r="N99" t="s">
        <v>330</v>
      </c>
      <c r="O99" t="s">
        <v>144</v>
      </c>
      <c r="P99" s="5" t="s">
        <v>139</v>
      </c>
      <c r="V99" s="2" t="s">
        <v>125</v>
      </c>
      <c r="BI99" t="s">
        <v>120</v>
      </c>
      <c r="CQ99" s="4">
        <v>1139</v>
      </c>
      <c r="CR99">
        <v>2</v>
      </c>
      <c r="CS99" s="5">
        <v>308</v>
      </c>
      <c r="CT99" t="s">
        <v>132</v>
      </c>
    </row>
    <row r="100" spans="1:98" x14ac:dyDescent="0.2">
      <c r="A100" t="s">
        <v>118</v>
      </c>
      <c r="B100" t="s">
        <v>119</v>
      </c>
      <c r="C100" t="s">
        <v>120</v>
      </c>
      <c r="H100" t="s">
        <v>123</v>
      </c>
      <c r="I100" t="s">
        <v>124</v>
      </c>
      <c r="J100" t="s">
        <v>125</v>
      </c>
      <c r="K100" t="s">
        <v>351</v>
      </c>
      <c r="L100" t="s">
        <v>352</v>
      </c>
      <c r="M100" t="s">
        <v>128</v>
      </c>
      <c r="N100" t="s">
        <v>330</v>
      </c>
      <c r="O100" t="s">
        <v>144</v>
      </c>
      <c r="P100" s="5" t="s">
        <v>139</v>
      </c>
      <c r="V100" s="2" t="s">
        <v>125</v>
      </c>
      <c r="BI100" t="s">
        <v>120</v>
      </c>
      <c r="CQ100" s="4">
        <v>1139</v>
      </c>
      <c r="CR100">
        <v>2</v>
      </c>
      <c r="CS100" s="5">
        <v>308</v>
      </c>
      <c r="CT100" t="s">
        <v>132</v>
      </c>
    </row>
    <row r="101" spans="1:98" x14ac:dyDescent="0.2">
      <c r="A101" t="s">
        <v>118</v>
      </c>
      <c r="B101" t="s">
        <v>119</v>
      </c>
      <c r="C101" t="s">
        <v>120</v>
      </c>
      <c r="H101" t="s">
        <v>123</v>
      </c>
      <c r="I101" t="s">
        <v>124</v>
      </c>
      <c r="J101" t="s">
        <v>125</v>
      </c>
      <c r="K101" t="s">
        <v>353</v>
      </c>
      <c r="L101" t="s">
        <v>354</v>
      </c>
      <c r="M101" t="s">
        <v>128</v>
      </c>
      <c r="N101" t="s">
        <v>330</v>
      </c>
      <c r="O101" t="s">
        <v>144</v>
      </c>
      <c r="P101" s="5" t="s">
        <v>139</v>
      </c>
      <c r="V101" s="2" t="s">
        <v>125</v>
      </c>
      <c r="BI101" t="s">
        <v>120</v>
      </c>
      <c r="CQ101" s="4">
        <v>1139</v>
      </c>
      <c r="CR101">
        <v>2</v>
      </c>
      <c r="CS101" s="5">
        <v>308</v>
      </c>
      <c r="CT101" t="s">
        <v>132</v>
      </c>
    </row>
    <row r="102" spans="1:98" x14ac:dyDescent="0.2">
      <c r="A102" t="s">
        <v>118</v>
      </c>
      <c r="B102" t="s">
        <v>119</v>
      </c>
      <c r="C102" t="s">
        <v>120</v>
      </c>
      <c r="H102" t="s">
        <v>123</v>
      </c>
      <c r="I102" t="s">
        <v>124</v>
      </c>
      <c r="J102" t="s">
        <v>125</v>
      </c>
      <c r="K102" t="s">
        <v>355</v>
      </c>
      <c r="L102" t="s">
        <v>346</v>
      </c>
      <c r="M102" t="s">
        <v>128</v>
      </c>
      <c r="N102" t="s">
        <v>330</v>
      </c>
      <c r="O102" t="s">
        <v>144</v>
      </c>
      <c r="P102" s="5" t="s">
        <v>139</v>
      </c>
      <c r="V102" s="2" t="s">
        <v>125</v>
      </c>
      <c r="BI102" t="s">
        <v>120</v>
      </c>
      <c r="CQ102" s="4">
        <v>1139</v>
      </c>
      <c r="CR102">
        <v>2</v>
      </c>
      <c r="CS102" s="5">
        <v>308</v>
      </c>
      <c r="CT102" t="s">
        <v>132</v>
      </c>
    </row>
    <row r="103" spans="1:98" x14ac:dyDescent="0.2">
      <c r="A103" t="s">
        <v>118</v>
      </c>
      <c r="B103" t="s">
        <v>119</v>
      </c>
      <c r="C103" t="s">
        <v>120</v>
      </c>
      <c r="H103" t="s">
        <v>123</v>
      </c>
      <c r="I103" t="s">
        <v>124</v>
      </c>
      <c r="J103" t="s">
        <v>125</v>
      </c>
      <c r="K103" t="s">
        <v>356</v>
      </c>
      <c r="L103" t="s">
        <v>357</v>
      </c>
      <c r="M103" t="s">
        <v>128</v>
      </c>
      <c r="N103" t="s">
        <v>330</v>
      </c>
      <c r="O103" t="s">
        <v>144</v>
      </c>
      <c r="P103" s="5" t="s">
        <v>139</v>
      </c>
      <c r="V103" s="2" t="s">
        <v>125</v>
      </c>
      <c r="BI103" t="s">
        <v>120</v>
      </c>
      <c r="CQ103" s="4">
        <v>1139</v>
      </c>
      <c r="CR103">
        <v>2</v>
      </c>
      <c r="CS103" s="5">
        <v>308</v>
      </c>
      <c r="CT103" t="s">
        <v>132</v>
      </c>
    </row>
    <row r="104" spans="1:98" x14ac:dyDescent="0.2">
      <c r="A104" t="s">
        <v>118</v>
      </c>
      <c r="B104" t="s">
        <v>119</v>
      </c>
      <c r="C104" t="s">
        <v>120</v>
      </c>
      <c r="H104" t="s">
        <v>123</v>
      </c>
      <c r="I104" t="s">
        <v>124</v>
      </c>
      <c r="J104" t="s">
        <v>125</v>
      </c>
      <c r="K104" t="s">
        <v>358</v>
      </c>
      <c r="L104" t="s">
        <v>359</v>
      </c>
      <c r="M104" t="s">
        <v>128</v>
      </c>
      <c r="N104" t="s">
        <v>330</v>
      </c>
      <c r="O104" t="s">
        <v>144</v>
      </c>
      <c r="P104" s="5" t="s">
        <v>139</v>
      </c>
      <c r="V104" s="2" t="s">
        <v>125</v>
      </c>
      <c r="BI104" t="s">
        <v>120</v>
      </c>
      <c r="CQ104" s="4">
        <v>1139</v>
      </c>
      <c r="CR104">
        <v>2</v>
      </c>
      <c r="CS104" s="5">
        <v>308</v>
      </c>
      <c r="CT104" t="s">
        <v>132</v>
      </c>
    </row>
    <row r="105" spans="1:98" x14ac:dyDescent="0.2">
      <c r="A105" t="s">
        <v>118</v>
      </c>
      <c r="B105" t="s">
        <v>119</v>
      </c>
      <c r="C105" t="s">
        <v>120</v>
      </c>
      <c r="H105" t="s">
        <v>123</v>
      </c>
      <c r="I105" t="s">
        <v>124</v>
      </c>
      <c r="J105" t="s">
        <v>125</v>
      </c>
      <c r="K105" t="s">
        <v>360</v>
      </c>
      <c r="L105" t="s">
        <v>361</v>
      </c>
      <c r="M105" t="s">
        <v>128</v>
      </c>
      <c r="N105" t="s">
        <v>330</v>
      </c>
      <c r="O105" t="s">
        <v>144</v>
      </c>
      <c r="P105" s="5" t="s">
        <v>139</v>
      </c>
      <c r="V105" s="2" t="s">
        <v>125</v>
      </c>
      <c r="BI105" t="s">
        <v>120</v>
      </c>
      <c r="CQ105" s="4">
        <v>1139</v>
      </c>
      <c r="CR105">
        <v>2</v>
      </c>
      <c r="CS105" s="5">
        <v>308</v>
      </c>
      <c r="CT105" t="s">
        <v>132</v>
      </c>
    </row>
    <row r="106" spans="1:98" x14ac:dyDescent="0.2">
      <c r="A106" t="s">
        <v>118</v>
      </c>
      <c r="B106" t="s">
        <v>119</v>
      </c>
      <c r="C106" t="s">
        <v>120</v>
      </c>
      <c r="H106" t="s">
        <v>123</v>
      </c>
      <c r="I106" t="s">
        <v>124</v>
      </c>
      <c r="J106" t="s">
        <v>125</v>
      </c>
      <c r="K106" t="s">
        <v>362</v>
      </c>
      <c r="L106" t="s">
        <v>363</v>
      </c>
      <c r="M106" t="s">
        <v>128</v>
      </c>
      <c r="N106" t="s">
        <v>330</v>
      </c>
      <c r="O106" t="s">
        <v>144</v>
      </c>
      <c r="P106" s="5" t="s">
        <v>139</v>
      </c>
      <c r="V106" s="2" t="s">
        <v>125</v>
      </c>
      <c r="BI106" t="s">
        <v>120</v>
      </c>
      <c r="CQ106" s="4">
        <v>1139</v>
      </c>
      <c r="CR106">
        <v>2</v>
      </c>
      <c r="CS106" s="5">
        <v>308</v>
      </c>
      <c r="CT106" t="s">
        <v>132</v>
      </c>
    </row>
    <row r="107" spans="1:98" x14ac:dyDescent="0.2">
      <c r="A107" t="s">
        <v>118</v>
      </c>
      <c r="B107" t="s">
        <v>119</v>
      </c>
      <c r="C107" t="s">
        <v>120</v>
      </c>
      <c r="H107" t="s">
        <v>123</v>
      </c>
      <c r="I107" t="s">
        <v>124</v>
      </c>
      <c r="J107" t="s">
        <v>125</v>
      </c>
      <c r="K107" t="s">
        <v>364</v>
      </c>
      <c r="L107" t="s">
        <v>364</v>
      </c>
      <c r="M107" t="s">
        <v>128</v>
      </c>
      <c r="N107" t="s">
        <v>169</v>
      </c>
      <c r="O107" t="s">
        <v>170</v>
      </c>
      <c r="P107" s="5" t="s">
        <v>139</v>
      </c>
      <c r="V107" s="2" t="s">
        <v>125</v>
      </c>
      <c r="BI107" t="s">
        <v>120</v>
      </c>
      <c r="CQ107" s="4">
        <v>1139</v>
      </c>
      <c r="CR107">
        <v>2</v>
      </c>
      <c r="CS107" s="5">
        <v>308</v>
      </c>
      <c r="CT107" t="s">
        <v>132</v>
      </c>
    </row>
    <row r="108" spans="1:98" x14ac:dyDescent="0.2">
      <c r="A108" t="s">
        <v>118</v>
      </c>
      <c r="B108" t="s">
        <v>119</v>
      </c>
      <c r="C108" t="s">
        <v>120</v>
      </c>
      <c r="G108" t="s">
        <v>122</v>
      </c>
      <c r="H108" t="s">
        <v>123</v>
      </c>
      <c r="I108" t="s">
        <v>124</v>
      </c>
      <c r="J108" t="s">
        <v>125</v>
      </c>
      <c r="K108" t="s">
        <v>365</v>
      </c>
      <c r="L108" t="s">
        <v>365</v>
      </c>
      <c r="M108" t="s">
        <v>128</v>
      </c>
      <c r="N108" t="s">
        <v>169</v>
      </c>
      <c r="O108" t="s">
        <v>170</v>
      </c>
      <c r="P108" s="5" t="s">
        <v>139</v>
      </c>
      <c r="V108" s="2" t="s">
        <v>125</v>
      </c>
      <c r="BI108" t="s">
        <v>120</v>
      </c>
      <c r="CQ108" s="4">
        <v>1139</v>
      </c>
      <c r="CR108">
        <v>2</v>
      </c>
      <c r="CS108" s="5">
        <v>308</v>
      </c>
      <c r="CT108" t="s">
        <v>132</v>
      </c>
    </row>
    <row r="109" spans="1:98" x14ac:dyDescent="0.2">
      <c r="A109" t="s">
        <v>118</v>
      </c>
      <c r="B109" t="s">
        <v>119</v>
      </c>
      <c r="C109" t="s">
        <v>120</v>
      </c>
      <c r="H109" t="s">
        <v>123</v>
      </c>
      <c r="I109" t="s">
        <v>124</v>
      </c>
      <c r="J109" t="s">
        <v>125</v>
      </c>
      <c r="K109" t="s">
        <v>366</v>
      </c>
      <c r="L109" t="s">
        <v>367</v>
      </c>
      <c r="M109" t="s">
        <v>128</v>
      </c>
      <c r="N109" t="s">
        <v>169</v>
      </c>
      <c r="O109" t="s">
        <v>170</v>
      </c>
      <c r="P109" s="5" t="s">
        <v>139</v>
      </c>
      <c r="V109" s="2" t="s">
        <v>125</v>
      </c>
      <c r="BI109" t="s">
        <v>120</v>
      </c>
      <c r="CQ109" s="4">
        <v>1139</v>
      </c>
      <c r="CR109">
        <v>2</v>
      </c>
      <c r="CS109" s="5">
        <v>308</v>
      </c>
      <c r="CT109" t="s">
        <v>132</v>
      </c>
    </row>
    <row r="110" spans="1:98" x14ac:dyDescent="0.2">
      <c r="A110" t="s">
        <v>118</v>
      </c>
      <c r="B110" t="s">
        <v>119</v>
      </c>
      <c r="C110" t="s">
        <v>120</v>
      </c>
      <c r="G110" t="s">
        <v>122</v>
      </c>
      <c r="H110" t="s">
        <v>123</v>
      </c>
      <c r="I110" t="s">
        <v>124</v>
      </c>
      <c r="J110" t="s">
        <v>125</v>
      </c>
      <c r="K110" t="s">
        <v>368</v>
      </c>
      <c r="L110" t="s">
        <v>369</v>
      </c>
      <c r="M110" t="s">
        <v>128</v>
      </c>
      <c r="N110" t="s">
        <v>158</v>
      </c>
      <c r="O110" t="s">
        <v>139</v>
      </c>
      <c r="P110" s="5" t="s">
        <v>139</v>
      </c>
      <c r="V110" s="2" t="s">
        <v>125</v>
      </c>
      <c r="BI110" t="s">
        <v>120</v>
      </c>
      <c r="CQ110" s="4">
        <v>1139</v>
      </c>
      <c r="CR110">
        <v>2</v>
      </c>
      <c r="CS110" s="5">
        <v>308</v>
      </c>
      <c r="CT110" t="s">
        <v>132</v>
      </c>
    </row>
    <row r="111" spans="1:98" x14ac:dyDescent="0.2">
      <c r="A111" t="s">
        <v>118</v>
      </c>
      <c r="B111" t="s">
        <v>119</v>
      </c>
      <c r="C111" t="s">
        <v>120</v>
      </c>
      <c r="G111" t="s">
        <v>122</v>
      </c>
      <c r="H111" t="s">
        <v>123</v>
      </c>
      <c r="I111" t="s">
        <v>124</v>
      </c>
      <c r="J111" t="s">
        <v>125</v>
      </c>
      <c r="K111" t="s">
        <v>370</v>
      </c>
      <c r="L111" t="s">
        <v>371</v>
      </c>
      <c r="M111" t="s">
        <v>128</v>
      </c>
      <c r="N111" t="s">
        <v>158</v>
      </c>
      <c r="O111" t="s">
        <v>139</v>
      </c>
      <c r="P111" s="5" t="s">
        <v>139</v>
      </c>
      <c r="V111" s="2" t="s">
        <v>125</v>
      </c>
      <c r="BI111" t="s">
        <v>120</v>
      </c>
      <c r="CQ111" s="4">
        <v>1139</v>
      </c>
      <c r="CR111">
        <v>2</v>
      </c>
      <c r="CS111" s="5">
        <v>308</v>
      </c>
      <c r="CT111" t="s">
        <v>132</v>
      </c>
    </row>
    <row r="112" spans="1:98" x14ac:dyDescent="0.2">
      <c r="A112" t="s">
        <v>118</v>
      </c>
      <c r="B112" t="s">
        <v>119</v>
      </c>
      <c r="C112" t="s">
        <v>120</v>
      </c>
      <c r="H112" t="s">
        <v>123</v>
      </c>
      <c r="I112" t="s">
        <v>124</v>
      </c>
      <c r="J112" t="s">
        <v>125</v>
      </c>
      <c r="K112" t="s">
        <v>338</v>
      </c>
      <c r="L112" t="s">
        <v>372</v>
      </c>
      <c r="M112" t="s">
        <v>128</v>
      </c>
      <c r="N112" t="s">
        <v>158</v>
      </c>
      <c r="O112" t="s">
        <v>139</v>
      </c>
      <c r="P112" s="5" t="s">
        <v>139</v>
      </c>
      <c r="V112" s="2" t="s">
        <v>125</v>
      </c>
      <c r="BI112" t="s">
        <v>120</v>
      </c>
      <c r="CQ112" s="4">
        <v>1139</v>
      </c>
      <c r="CR112">
        <v>2</v>
      </c>
      <c r="CS112" s="5">
        <v>308</v>
      </c>
      <c r="CT112" t="s">
        <v>132</v>
      </c>
    </row>
    <row r="113" spans="1:98" x14ac:dyDescent="0.2">
      <c r="A113" t="s">
        <v>118</v>
      </c>
      <c r="B113" t="s">
        <v>119</v>
      </c>
      <c r="C113" t="s">
        <v>120</v>
      </c>
      <c r="G113" t="s">
        <v>122</v>
      </c>
      <c r="H113" t="s">
        <v>123</v>
      </c>
      <c r="I113" t="s">
        <v>124</v>
      </c>
      <c r="J113" t="s">
        <v>125</v>
      </c>
      <c r="K113" t="s">
        <v>373</v>
      </c>
      <c r="L113" t="s">
        <v>374</v>
      </c>
      <c r="M113" t="s">
        <v>128</v>
      </c>
      <c r="N113" t="s">
        <v>375</v>
      </c>
      <c r="O113" t="s">
        <v>376</v>
      </c>
      <c r="P113" s="5" t="s">
        <v>377</v>
      </c>
      <c r="V113" s="2" t="s">
        <v>125</v>
      </c>
      <c r="BI113" t="s">
        <v>120</v>
      </c>
      <c r="CQ113" s="4">
        <v>1139</v>
      </c>
      <c r="CR113">
        <v>2</v>
      </c>
      <c r="CS113" s="5">
        <v>308</v>
      </c>
      <c r="CT113" t="s">
        <v>132</v>
      </c>
    </row>
    <row r="114" spans="1:98" x14ac:dyDescent="0.2">
      <c r="A114" t="s">
        <v>118</v>
      </c>
      <c r="B114" t="s">
        <v>119</v>
      </c>
      <c r="C114" t="s">
        <v>120</v>
      </c>
      <c r="G114" t="s">
        <v>122</v>
      </c>
      <c r="H114" t="s">
        <v>123</v>
      </c>
      <c r="I114" t="s">
        <v>124</v>
      </c>
      <c r="J114" t="s">
        <v>125</v>
      </c>
      <c r="K114" t="s">
        <v>378</v>
      </c>
      <c r="L114" t="s">
        <v>379</v>
      </c>
      <c r="M114" t="s">
        <v>128</v>
      </c>
      <c r="N114" t="s">
        <v>380</v>
      </c>
      <c r="O114" t="s">
        <v>144</v>
      </c>
      <c r="P114" s="5" t="s">
        <v>381</v>
      </c>
      <c r="V114" s="2" t="s">
        <v>125</v>
      </c>
      <c r="BI114" t="s">
        <v>120</v>
      </c>
      <c r="CQ114" s="4">
        <v>1139</v>
      </c>
      <c r="CR114">
        <v>2</v>
      </c>
      <c r="CS114" s="5">
        <v>308</v>
      </c>
      <c r="CT114" t="s">
        <v>132</v>
      </c>
    </row>
    <row r="115" spans="1:98" x14ac:dyDescent="0.2">
      <c r="A115" t="s">
        <v>118</v>
      </c>
      <c r="B115" t="s">
        <v>119</v>
      </c>
      <c r="C115" t="s">
        <v>120</v>
      </c>
      <c r="H115" t="s">
        <v>123</v>
      </c>
      <c r="I115" t="s">
        <v>124</v>
      </c>
      <c r="J115" t="s">
        <v>125</v>
      </c>
      <c r="K115" t="s">
        <v>382</v>
      </c>
      <c r="L115" t="s">
        <v>383</v>
      </c>
      <c r="M115" t="s">
        <v>128</v>
      </c>
      <c r="N115" t="s">
        <v>143</v>
      </c>
      <c r="O115" t="s">
        <v>144</v>
      </c>
      <c r="P115" s="5" t="s">
        <v>145</v>
      </c>
      <c r="V115" s="2" t="s">
        <v>125</v>
      </c>
      <c r="BI115" t="s">
        <v>120</v>
      </c>
      <c r="CQ115" s="4">
        <v>1139</v>
      </c>
      <c r="CR115">
        <v>2</v>
      </c>
      <c r="CS115" s="5">
        <v>308</v>
      </c>
      <c r="CT115" t="s">
        <v>132</v>
      </c>
    </row>
    <row r="116" spans="1:98" x14ac:dyDescent="0.2">
      <c r="A116" t="s">
        <v>118</v>
      </c>
      <c r="B116" t="s">
        <v>119</v>
      </c>
      <c r="C116" t="s">
        <v>120</v>
      </c>
      <c r="H116" t="s">
        <v>123</v>
      </c>
      <c r="I116" t="s">
        <v>124</v>
      </c>
      <c r="J116" t="s">
        <v>125</v>
      </c>
      <c r="K116" t="s">
        <v>384</v>
      </c>
      <c r="L116" t="s">
        <v>385</v>
      </c>
      <c r="M116" t="s">
        <v>128</v>
      </c>
      <c r="N116" t="s">
        <v>158</v>
      </c>
      <c r="O116" t="s">
        <v>139</v>
      </c>
      <c r="P116" s="5" t="s">
        <v>139</v>
      </c>
      <c r="V116" s="2" t="s">
        <v>125</v>
      </c>
      <c r="BI116" t="s">
        <v>120</v>
      </c>
      <c r="CQ116" s="4">
        <v>1139</v>
      </c>
      <c r="CR116">
        <v>2</v>
      </c>
      <c r="CS116" s="5">
        <v>308</v>
      </c>
      <c r="CT116" t="s">
        <v>132</v>
      </c>
    </row>
    <row r="117" spans="1:98" x14ac:dyDescent="0.2">
      <c r="A117" t="s">
        <v>118</v>
      </c>
      <c r="B117" t="s">
        <v>119</v>
      </c>
      <c r="C117" t="s">
        <v>120</v>
      </c>
      <c r="G117" t="s">
        <v>122</v>
      </c>
      <c r="H117" t="s">
        <v>123</v>
      </c>
      <c r="I117" t="s">
        <v>140</v>
      </c>
      <c r="J117" t="s">
        <v>125</v>
      </c>
      <c r="K117" t="s">
        <v>386</v>
      </c>
      <c r="L117" t="s">
        <v>387</v>
      </c>
      <c r="M117" t="s">
        <v>128</v>
      </c>
      <c r="N117" t="s">
        <v>388</v>
      </c>
      <c r="O117" t="s">
        <v>188</v>
      </c>
      <c r="P117" s="5" t="s">
        <v>389</v>
      </c>
      <c r="R117" s="6">
        <v>0</v>
      </c>
      <c r="V117" s="2" t="s">
        <v>125</v>
      </c>
      <c r="Y117" s="3">
        <v>44628</v>
      </c>
      <c r="AC117" s="3">
        <v>44628</v>
      </c>
      <c r="AD117" s="3">
        <v>44802</v>
      </c>
      <c r="BI117" t="s">
        <v>120</v>
      </c>
      <c r="BP117" t="s">
        <v>147</v>
      </c>
      <c r="CQ117" s="4">
        <v>1139</v>
      </c>
      <c r="CR117">
        <v>2</v>
      </c>
      <c r="CS117" s="5">
        <v>308</v>
      </c>
      <c r="CT117" t="s">
        <v>132</v>
      </c>
    </row>
    <row r="118" spans="1:98" x14ac:dyDescent="0.2">
      <c r="A118" t="s">
        <v>118</v>
      </c>
      <c r="B118" t="s">
        <v>119</v>
      </c>
      <c r="C118" t="s">
        <v>120</v>
      </c>
      <c r="G118" t="s">
        <v>122</v>
      </c>
      <c r="H118" t="s">
        <v>123</v>
      </c>
      <c r="I118" t="s">
        <v>140</v>
      </c>
      <c r="J118" t="s">
        <v>125</v>
      </c>
      <c r="K118" t="s">
        <v>386</v>
      </c>
      <c r="L118" t="s">
        <v>387</v>
      </c>
      <c r="M118" t="s">
        <v>128</v>
      </c>
      <c r="N118" t="s">
        <v>388</v>
      </c>
      <c r="O118" t="s">
        <v>188</v>
      </c>
      <c r="P118" s="5" t="s">
        <v>389</v>
      </c>
      <c r="R118" s="6">
        <v>23000</v>
      </c>
      <c r="V118" s="2" t="s">
        <v>125</v>
      </c>
      <c r="Y118" s="3">
        <v>44628</v>
      </c>
      <c r="AC118" s="3">
        <v>44628</v>
      </c>
      <c r="AD118" s="3">
        <v>44802</v>
      </c>
      <c r="BI118" t="s">
        <v>120</v>
      </c>
      <c r="BP118" t="s">
        <v>148</v>
      </c>
      <c r="CQ118" s="4">
        <v>1139</v>
      </c>
      <c r="CR118">
        <v>2</v>
      </c>
      <c r="CS118" s="5">
        <v>308</v>
      </c>
      <c r="CT118" t="s">
        <v>132</v>
      </c>
    </row>
    <row r="119" spans="1:98" x14ac:dyDescent="0.2">
      <c r="A119" t="s">
        <v>118</v>
      </c>
      <c r="B119" t="s">
        <v>119</v>
      </c>
      <c r="C119" t="s">
        <v>120</v>
      </c>
      <c r="G119" t="s">
        <v>122</v>
      </c>
      <c r="H119" t="s">
        <v>123</v>
      </c>
      <c r="I119" t="s">
        <v>140</v>
      </c>
      <c r="J119" t="s">
        <v>125</v>
      </c>
      <c r="K119" t="s">
        <v>386</v>
      </c>
      <c r="L119" t="s">
        <v>387</v>
      </c>
      <c r="M119" t="s">
        <v>128</v>
      </c>
      <c r="N119" t="s">
        <v>388</v>
      </c>
      <c r="O119" t="s">
        <v>188</v>
      </c>
      <c r="P119" s="5" t="s">
        <v>389</v>
      </c>
      <c r="R119" s="6">
        <v>0</v>
      </c>
      <c r="V119" s="2" t="s">
        <v>125</v>
      </c>
      <c r="Y119" s="3">
        <v>44628</v>
      </c>
      <c r="AC119" s="3">
        <v>44628</v>
      </c>
      <c r="AD119" s="3">
        <v>44802</v>
      </c>
      <c r="BI119" t="s">
        <v>120</v>
      </c>
      <c r="BP119" t="s">
        <v>149</v>
      </c>
      <c r="CQ119" s="4">
        <v>1139</v>
      </c>
      <c r="CR119">
        <v>2</v>
      </c>
      <c r="CS119" s="5">
        <v>308</v>
      </c>
      <c r="CT119" t="s">
        <v>132</v>
      </c>
    </row>
    <row r="120" spans="1:98" x14ac:dyDescent="0.2">
      <c r="A120" t="s">
        <v>118</v>
      </c>
      <c r="B120" t="s">
        <v>119</v>
      </c>
      <c r="C120" t="s">
        <v>120</v>
      </c>
      <c r="G120" t="s">
        <v>122</v>
      </c>
      <c r="H120" t="s">
        <v>123</v>
      </c>
      <c r="I120" t="s">
        <v>140</v>
      </c>
      <c r="J120" t="s">
        <v>125</v>
      </c>
      <c r="K120" t="s">
        <v>386</v>
      </c>
      <c r="L120" t="s">
        <v>387</v>
      </c>
      <c r="M120" t="s">
        <v>128</v>
      </c>
      <c r="N120" t="s">
        <v>388</v>
      </c>
      <c r="O120" t="s">
        <v>188</v>
      </c>
      <c r="P120" s="5" t="s">
        <v>389</v>
      </c>
      <c r="R120" s="6">
        <v>0</v>
      </c>
      <c r="V120" s="2" t="s">
        <v>125</v>
      </c>
      <c r="Y120" s="3">
        <v>44628</v>
      </c>
      <c r="AC120" s="3">
        <v>44628</v>
      </c>
      <c r="AD120" s="3">
        <v>44802</v>
      </c>
      <c r="BI120" t="s">
        <v>120</v>
      </c>
      <c r="BP120" t="s">
        <v>146</v>
      </c>
      <c r="CQ120" s="4">
        <v>1139</v>
      </c>
      <c r="CR120">
        <v>2</v>
      </c>
      <c r="CS120" s="5">
        <v>308</v>
      </c>
      <c r="CT120" t="s">
        <v>132</v>
      </c>
    </row>
    <row r="121" spans="1:98" x14ac:dyDescent="0.2">
      <c r="A121" t="s">
        <v>118</v>
      </c>
      <c r="B121" t="s">
        <v>119</v>
      </c>
      <c r="C121" t="s">
        <v>120</v>
      </c>
      <c r="G121" t="s">
        <v>122</v>
      </c>
      <c r="H121" t="s">
        <v>123</v>
      </c>
      <c r="I121" t="s">
        <v>140</v>
      </c>
      <c r="J121" t="s">
        <v>125</v>
      </c>
      <c r="K121" t="s">
        <v>390</v>
      </c>
      <c r="L121" t="s">
        <v>391</v>
      </c>
      <c r="M121" t="s">
        <v>128</v>
      </c>
      <c r="N121" t="s">
        <v>187</v>
      </c>
      <c r="O121" t="s">
        <v>188</v>
      </c>
      <c r="P121" s="5" t="s">
        <v>189</v>
      </c>
      <c r="R121" s="6">
        <v>0</v>
      </c>
      <c r="V121" s="2" t="s">
        <v>125</v>
      </c>
      <c r="Y121" s="3">
        <v>44628</v>
      </c>
      <c r="AC121" s="3">
        <v>44628</v>
      </c>
      <c r="AD121" s="3">
        <v>44802</v>
      </c>
      <c r="BI121" t="s">
        <v>120</v>
      </c>
      <c r="BP121" t="s">
        <v>147</v>
      </c>
      <c r="CQ121" s="4">
        <v>1139</v>
      </c>
      <c r="CR121">
        <v>2</v>
      </c>
      <c r="CS121" s="5">
        <v>308</v>
      </c>
      <c r="CT121" t="s">
        <v>132</v>
      </c>
    </row>
    <row r="122" spans="1:98" x14ac:dyDescent="0.2">
      <c r="A122" t="s">
        <v>118</v>
      </c>
      <c r="B122" t="s">
        <v>119</v>
      </c>
      <c r="C122" t="s">
        <v>120</v>
      </c>
      <c r="G122" t="s">
        <v>122</v>
      </c>
      <c r="H122" t="s">
        <v>123</v>
      </c>
      <c r="I122" t="s">
        <v>140</v>
      </c>
      <c r="J122" t="s">
        <v>125</v>
      </c>
      <c r="K122" t="s">
        <v>390</v>
      </c>
      <c r="L122" t="s">
        <v>391</v>
      </c>
      <c r="M122" t="s">
        <v>128</v>
      </c>
      <c r="N122" t="s">
        <v>187</v>
      </c>
      <c r="O122" t="s">
        <v>188</v>
      </c>
      <c r="P122" s="5" t="s">
        <v>189</v>
      </c>
      <c r="R122" s="6">
        <v>0</v>
      </c>
      <c r="V122" s="2" t="s">
        <v>125</v>
      </c>
      <c r="Y122" s="3">
        <v>44628</v>
      </c>
      <c r="AC122" s="3">
        <v>44628</v>
      </c>
      <c r="AD122" s="3">
        <v>44802</v>
      </c>
      <c r="BI122" t="s">
        <v>120</v>
      </c>
      <c r="BP122" t="s">
        <v>146</v>
      </c>
      <c r="CQ122" s="4">
        <v>1139</v>
      </c>
      <c r="CR122">
        <v>2</v>
      </c>
      <c r="CS122" s="5">
        <v>308</v>
      </c>
      <c r="CT122" t="s">
        <v>132</v>
      </c>
    </row>
    <row r="123" spans="1:98" x14ac:dyDescent="0.2">
      <c r="A123" t="s">
        <v>118</v>
      </c>
      <c r="B123" t="s">
        <v>119</v>
      </c>
      <c r="C123" t="s">
        <v>120</v>
      </c>
      <c r="G123" t="s">
        <v>122</v>
      </c>
      <c r="H123" t="s">
        <v>123</v>
      </c>
      <c r="I123" t="s">
        <v>140</v>
      </c>
      <c r="J123" t="s">
        <v>125</v>
      </c>
      <c r="K123" t="s">
        <v>390</v>
      </c>
      <c r="L123" t="s">
        <v>391</v>
      </c>
      <c r="M123" t="s">
        <v>128</v>
      </c>
      <c r="N123" t="s">
        <v>187</v>
      </c>
      <c r="O123" t="s">
        <v>188</v>
      </c>
      <c r="P123" s="5" t="s">
        <v>189</v>
      </c>
      <c r="R123" s="6">
        <v>0</v>
      </c>
      <c r="V123" s="2" t="s">
        <v>125</v>
      </c>
      <c r="Y123" s="3">
        <v>44628</v>
      </c>
      <c r="AC123" s="3">
        <v>44628</v>
      </c>
      <c r="AD123" s="3">
        <v>44802</v>
      </c>
      <c r="BI123" t="s">
        <v>120</v>
      </c>
      <c r="BP123" t="s">
        <v>149</v>
      </c>
      <c r="CQ123" s="4">
        <v>1139</v>
      </c>
      <c r="CR123">
        <v>2</v>
      </c>
      <c r="CS123" s="5">
        <v>308</v>
      </c>
      <c r="CT123" t="s">
        <v>132</v>
      </c>
    </row>
    <row r="124" spans="1:98" x14ac:dyDescent="0.2">
      <c r="A124" t="s">
        <v>118</v>
      </c>
      <c r="B124" t="s">
        <v>119</v>
      </c>
      <c r="C124" t="s">
        <v>120</v>
      </c>
      <c r="G124" t="s">
        <v>122</v>
      </c>
      <c r="H124" t="s">
        <v>123</v>
      </c>
      <c r="I124" t="s">
        <v>140</v>
      </c>
      <c r="J124" t="s">
        <v>125</v>
      </c>
      <c r="K124" t="s">
        <v>390</v>
      </c>
      <c r="L124" t="s">
        <v>391</v>
      </c>
      <c r="M124" t="s">
        <v>128</v>
      </c>
      <c r="N124" t="s">
        <v>187</v>
      </c>
      <c r="O124" t="s">
        <v>188</v>
      </c>
      <c r="P124" s="5" t="s">
        <v>189</v>
      </c>
      <c r="R124" s="6">
        <v>5200</v>
      </c>
      <c r="V124" s="2" t="s">
        <v>125</v>
      </c>
      <c r="Y124" s="3">
        <v>44628</v>
      </c>
      <c r="AC124" s="3">
        <v>44628</v>
      </c>
      <c r="AD124" s="3">
        <v>44802</v>
      </c>
      <c r="BI124" t="s">
        <v>120</v>
      </c>
      <c r="BP124" t="s">
        <v>148</v>
      </c>
      <c r="CQ124" s="4">
        <v>1139</v>
      </c>
      <c r="CR124">
        <v>2</v>
      </c>
      <c r="CS124" s="5">
        <v>308</v>
      </c>
      <c r="CT124" t="s">
        <v>132</v>
      </c>
    </row>
    <row r="125" spans="1:98" x14ac:dyDescent="0.2">
      <c r="A125" t="s">
        <v>118</v>
      </c>
      <c r="B125" t="s">
        <v>119</v>
      </c>
      <c r="C125" t="s">
        <v>120</v>
      </c>
      <c r="G125" t="s">
        <v>122</v>
      </c>
      <c r="H125" t="s">
        <v>123</v>
      </c>
      <c r="I125" t="s">
        <v>140</v>
      </c>
      <c r="J125" t="s">
        <v>125</v>
      </c>
      <c r="K125" t="s">
        <v>392</v>
      </c>
      <c r="L125" t="s">
        <v>393</v>
      </c>
      <c r="M125" t="s">
        <v>128</v>
      </c>
      <c r="N125" t="s">
        <v>205</v>
      </c>
      <c r="O125" t="s">
        <v>188</v>
      </c>
      <c r="P125" s="5" t="s">
        <v>206</v>
      </c>
      <c r="R125" s="6">
        <v>0</v>
      </c>
      <c r="V125" s="2" t="s">
        <v>125</v>
      </c>
      <c r="Y125" s="3">
        <v>44628</v>
      </c>
      <c r="AC125" s="3">
        <v>44628</v>
      </c>
      <c r="AD125" s="3">
        <v>44802</v>
      </c>
      <c r="BI125" t="s">
        <v>120</v>
      </c>
      <c r="BP125" t="s">
        <v>146</v>
      </c>
      <c r="CQ125" s="4">
        <v>1139</v>
      </c>
      <c r="CR125">
        <v>2</v>
      </c>
      <c r="CS125" s="5">
        <v>308</v>
      </c>
      <c r="CT125" t="s">
        <v>132</v>
      </c>
    </row>
    <row r="126" spans="1:98" x14ac:dyDescent="0.2">
      <c r="A126" t="s">
        <v>118</v>
      </c>
      <c r="B126" t="s">
        <v>119</v>
      </c>
      <c r="C126" t="s">
        <v>120</v>
      </c>
      <c r="G126" t="s">
        <v>122</v>
      </c>
      <c r="H126" t="s">
        <v>123</v>
      </c>
      <c r="I126" t="s">
        <v>140</v>
      </c>
      <c r="J126" t="s">
        <v>125</v>
      </c>
      <c r="K126" t="s">
        <v>392</v>
      </c>
      <c r="L126" t="s">
        <v>393</v>
      </c>
      <c r="M126" t="s">
        <v>128</v>
      </c>
      <c r="N126" t="s">
        <v>205</v>
      </c>
      <c r="O126" t="s">
        <v>188</v>
      </c>
      <c r="P126" s="5" t="s">
        <v>206</v>
      </c>
      <c r="R126" s="6">
        <v>0</v>
      </c>
      <c r="V126" s="2" t="s">
        <v>125</v>
      </c>
      <c r="Y126" s="3">
        <v>44628</v>
      </c>
      <c r="AC126" s="3">
        <v>44628</v>
      </c>
      <c r="AD126" s="3">
        <v>44802</v>
      </c>
      <c r="BI126" t="s">
        <v>120</v>
      </c>
      <c r="BP126" t="s">
        <v>147</v>
      </c>
      <c r="CQ126" s="4">
        <v>1139</v>
      </c>
      <c r="CR126">
        <v>2</v>
      </c>
      <c r="CS126" s="5">
        <v>308</v>
      </c>
      <c r="CT126" t="s">
        <v>132</v>
      </c>
    </row>
    <row r="127" spans="1:98" x14ac:dyDescent="0.2">
      <c r="A127" t="s">
        <v>118</v>
      </c>
      <c r="B127" t="s">
        <v>119</v>
      </c>
      <c r="C127" t="s">
        <v>120</v>
      </c>
      <c r="G127" t="s">
        <v>122</v>
      </c>
      <c r="H127" t="s">
        <v>123</v>
      </c>
      <c r="I127" t="s">
        <v>140</v>
      </c>
      <c r="J127" t="s">
        <v>125</v>
      </c>
      <c r="K127" t="s">
        <v>392</v>
      </c>
      <c r="L127" t="s">
        <v>393</v>
      </c>
      <c r="M127" t="s">
        <v>128</v>
      </c>
      <c r="N127" t="s">
        <v>205</v>
      </c>
      <c r="O127" t="s">
        <v>188</v>
      </c>
      <c r="P127" s="5" t="s">
        <v>206</v>
      </c>
      <c r="R127" s="6">
        <v>0</v>
      </c>
      <c r="V127" s="2" t="s">
        <v>125</v>
      </c>
      <c r="Y127" s="3">
        <v>44628</v>
      </c>
      <c r="AC127" s="3">
        <v>44628</v>
      </c>
      <c r="AD127" s="3">
        <v>44802</v>
      </c>
      <c r="BI127" t="s">
        <v>120</v>
      </c>
      <c r="BP127" t="s">
        <v>149</v>
      </c>
      <c r="CQ127" s="4">
        <v>1139</v>
      </c>
      <c r="CR127">
        <v>2</v>
      </c>
      <c r="CS127" s="5">
        <v>308</v>
      </c>
      <c r="CT127" t="s">
        <v>132</v>
      </c>
    </row>
    <row r="128" spans="1:98" x14ac:dyDescent="0.2">
      <c r="A128" t="s">
        <v>118</v>
      </c>
      <c r="B128" t="s">
        <v>119</v>
      </c>
      <c r="C128" t="s">
        <v>120</v>
      </c>
      <c r="G128" t="s">
        <v>122</v>
      </c>
      <c r="H128" t="s">
        <v>123</v>
      </c>
      <c r="I128" t="s">
        <v>140</v>
      </c>
      <c r="J128" t="s">
        <v>125</v>
      </c>
      <c r="K128" t="s">
        <v>392</v>
      </c>
      <c r="L128" t="s">
        <v>393</v>
      </c>
      <c r="M128" t="s">
        <v>128</v>
      </c>
      <c r="N128" t="s">
        <v>205</v>
      </c>
      <c r="O128" t="s">
        <v>188</v>
      </c>
      <c r="P128" s="5" t="s">
        <v>206</v>
      </c>
      <c r="R128" s="6">
        <v>7675</v>
      </c>
      <c r="V128" s="2" t="s">
        <v>125</v>
      </c>
      <c r="Y128" s="3">
        <v>44628</v>
      </c>
      <c r="AC128" s="3">
        <v>44628</v>
      </c>
      <c r="AD128" s="3">
        <v>44802</v>
      </c>
      <c r="BI128" t="s">
        <v>120</v>
      </c>
      <c r="BP128" t="s">
        <v>148</v>
      </c>
      <c r="CQ128" s="4">
        <v>1139</v>
      </c>
      <c r="CR128">
        <v>2</v>
      </c>
      <c r="CS128" s="5">
        <v>308</v>
      </c>
      <c r="CT128" t="s">
        <v>132</v>
      </c>
    </row>
    <row r="129" spans="1:98" x14ac:dyDescent="0.2">
      <c r="A129" t="s">
        <v>118</v>
      </c>
      <c r="B129" t="s">
        <v>119</v>
      </c>
      <c r="C129" t="s">
        <v>120</v>
      </c>
      <c r="G129" t="s">
        <v>122</v>
      </c>
      <c r="H129" t="s">
        <v>123</v>
      </c>
      <c r="I129" t="s">
        <v>140</v>
      </c>
      <c r="J129" t="s">
        <v>125</v>
      </c>
      <c r="K129" t="s">
        <v>394</v>
      </c>
      <c r="L129" t="s">
        <v>395</v>
      </c>
      <c r="M129" t="s">
        <v>128</v>
      </c>
      <c r="N129" t="s">
        <v>388</v>
      </c>
      <c r="O129" t="s">
        <v>188</v>
      </c>
      <c r="P129" s="5" t="s">
        <v>389</v>
      </c>
      <c r="R129" s="6">
        <v>0</v>
      </c>
      <c r="V129" s="2" t="s">
        <v>125</v>
      </c>
      <c r="Y129" s="3">
        <v>44628</v>
      </c>
      <c r="AC129" s="3">
        <v>44628</v>
      </c>
      <c r="AD129" s="3">
        <v>44802</v>
      </c>
      <c r="BI129" t="s">
        <v>120</v>
      </c>
      <c r="BP129" t="s">
        <v>149</v>
      </c>
      <c r="CQ129" s="4">
        <v>1139</v>
      </c>
      <c r="CR129">
        <v>2</v>
      </c>
      <c r="CS129" s="5">
        <v>308</v>
      </c>
      <c r="CT129" t="s">
        <v>132</v>
      </c>
    </row>
    <row r="130" spans="1:98" x14ac:dyDescent="0.2">
      <c r="A130" t="s">
        <v>118</v>
      </c>
      <c r="B130" t="s">
        <v>119</v>
      </c>
      <c r="C130" t="s">
        <v>120</v>
      </c>
      <c r="G130" t="s">
        <v>122</v>
      </c>
      <c r="H130" t="s">
        <v>123</v>
      </c>
      <c r="I130" t="s">
        <v>140</v>
      </c>
      <c r="J130" t="s">
        <v>125</v>
      </c>
      <c r="K130" t="s">
        <v>394</v>
      </c>
      <c r="L130" t="s">
        <v>395</v>
      </c>
      <c r="M130" t="s">
        <v>128</v>
      </c>
      <c r="N130" t="s">
        <v>388</v>
      </c>
      <c r="O130" t="s">
        <v>188</v>
      </c>
      <c r="P130" s="5" t="s">
        <v>389</v>
      </c>
      <c r="R130" s="6">
        <v>22850</v>
      </c>
      <c r="V130" s="2" t="s">
        <v>125</v>
      </c>
      <c r="Y130" s="3">
        <v>44628</v>
      </c>
      <c r="AC130" s="3">
        <v>44628</v>
      </c>
      <c r="AD130" s="3">
        <v>44802</v>
      </c>
      <c r="BI130" t="s">
        <v>120</v>
      </c>
      <c r="BP130" t="s">
        <v>148</v>
      </c>
      <c r="CQ130" s="4">
        <v>1139</v>
      </c>
      <c r="CR130">
        <v>2</v>
      </c>
      <c r="CS130" s="5">
        <v>308</v>
      </c>
      <c r="CT130" t="s">
        <v>132</v>
      </c>
    </row>
    <row r="131" spans="1:98" x14ac:dyDescent="0.2">
      <c r="A131" t="s">
        <v>118</v>
      </c>
      <c r="B131" t="s">
        <v>119</v>
      </c>
      <c r="C131" t="s">
        <v>120</v>
      </c>
      <c r="G131" t="s">
        <v>122</v>
      </c>
      <c r="H131" t="s">
        <v>123</v>
      </c>
      <c r="I131" t="s">
        <v>140</v>
      </c>
      <c r="J131" t="s">
        <v>125</v>
      </c>
      <c r="K131" t="s">
        <v>394</v>
      </c>
      <c r="L131" t="s">
        <v>395</v>
      </c>
      <c r="M131" t="s">
        <v>128</v>
      </c>
      <c r="N131" t="s">
        <v>388</v>
      </c>
      <c r="O131" t="s">
        <v>188</v>
      </c>
      <c r="P131" s="5" t="s">
        <v>389</v>
      </c>
      <c r="R131" s="6">
        <v>0</v>
      </c>
      <c r="V131" s="2" t="s">
        <v>125</v>
      </c>
      <c r="Y131" s="3">
        <v>44628</v>
      </c>
      <c r="AC131" s="3">
        <v>44628</v>
      </c>
      <c r="AD131" s="3">
        <v>44802</v>
      </c>
      <c r="BI131" t="s">
        <v>120</v>
      </c>
      <c r="BP131" t="s">
        <v>146</v>
      </c>
      <c r="CQ131" s="4">
        <v>1139</v>
      </c>
      <c r="CR131">
        <v>2</v>
      </c>
      <c r="CS131" s="5">
        <v>308</v>
      </c>
      <c r="CT131" t="s">
        <v>132</v>
      </c>
    </row>
    <row r="132" spans="1:98" x14ac:dyDescent="0.2">
      <c r="A132" t="s">
        <v>118</v>
      </c>
      <c r="B132" t="s">
        <v>119</v>
      </c>
      <c r="C132" t="s">
        <v>120</v>
      </c>
      <c r="G132" t="s">
        <v>122</v>
      </c>
      <c r="H132" t="s">
        <v>123</v>
      </c>
      <c r="I132" t="s">
        <v>140</v>
      </c>
      <c r="J132" t="s">
        <v>125</v>
      </c>
      <c r="K132" t="s">
        <v>394</v>
      </c>
      <c r="L132" t="s">
        <v>395</v>
      </c>
      <c r="M132" t="s">
        <v>128</v>
      </c>
      <c r="N132" t="s">
        <v>388</v>
      </c>
      <c r="O132" t="s">
        <v>188</v>
      </c>
      <c r="P132" s="5" t="s">
        <v>389</v>
      </c>
      <c r="R132" s="6">
        <v>0</v>
      </c>
      <c r="V132" s="2" t="s">
        <v>125</v>
      </c>
      <c r="Y132" s="3">
        <v>44628</v>
      </c>
      <c r="AC132" s="3">
        <v>44628</v>
      </c>
      <c r="AD132" s="3">
        <v>44802</v>
      </c>
      <c r="BI132" t="s">
        <v>120</v>
      </c>
      <c r="BP132" t="s">
        <v>147</v>
      </c>
      <c r="CQ132" s="4">
        <v>1139</v>
      </c>
      <c r="CR132">
        <v>2</v>
      </c>
      <c r="CS132" s="5">
        <v>308</v>
      </c>
      <c r="CT132" t="s">
        <v>132</v>
      </c>
    </row>
    <row r="133" spans="1:98" x14ac:dyDescent="0.2">
      <c r="A133" t="s">
        <v>118</v>
      </c>
      <c r="B133" t="s">
        <v>119</v>
      </c>
      <c r="C133" t="s">
        <v>120</v>
      </c>
      <c r="G133" t="s">
        <v>122</v>
      </c>
      <c r="H133" t="s">
        <v>123</v>
      </c>
      <c r="I133" t="s">
        <v>140</v>
      </c>
      <c r="J133" t="s">
        <v>125</v>
      </c>
      <c r="K133" t="s">
        <v>396</v>
      </c>
      <c r="L133" t="s">
        <v>397</v>
      </c>
      <c r="M133" t="s">
        <v>128</v>
      </c>
      <c r="N133" t="s">
        <v>398</v>
      </c>
      <c r="O133" t="s">
        <v>130</v>
      </c>
      <c r="P133" s="5" t="s">
        <v>399</v>
      </c>
      <c r="R133" s="6">
        <v>7275</v>
      </c>
      <c r="V133" s="2" t="s">
        <v>125</v>
      </c>
      <c r="Y133" s="3">
        <v>44628</v>
      </c>
      <c r="AC133" s="3">
        <v>44628</v>
      </c>
      <c r="AD133" s="3">
        <v>44802</v>
      </c>
      <c r="BI133" t="s">
        <v>120</v>
      </c>
      <c r="BP133" t="s">
        <v>148</v>
      </c>
      <c r="CQ133" s="4">
        <v>1139</v>
      </c>
      <c r="CR133">
        <v>2</v>
      </c>
      <c r="CS133" s="5">
        <v>308</v>
      </c>
      <c r="CT133" t="s">
        <v>132</v>
      </c>
    </row>
    <row r="134" spans="1:98" x14ac:dyDescent="0.2">
      <c r="A134" t="s">
        <v>118</v>
      </c>
      <c r="B134" t="s">
        <v>119</v>
      </c>
      <c r="C134" t="s">
        <v>120</v>
      </c>
      <c r="G134" t="s">
        <v>122</v>
      </c>
      <c r="H134" t="s">
        <v>123</v>
      </c>
      <c r="I134" t="s">
        <v>140</v>
      </c>
      <c r="J134" t="s">
        <v>125</v>
      </c>
      <c r="K134" t="s">
        <v>396</v>
      </c>
      <c r="L134" t="s">
        <v>397</v>
      </c>
      <c r="M134" t="s">
        <v>128</v>
      </c>
      <c r="N134" t="s">
        <v>398</v>
      </c>
      <c r="O134" t="s">
        <v>130</v>
      </c>
      <c r="P134" s="5" t="s">
        <v>399</v>
      </c>
      <c r="R134" s="6">
        <v>0</v>
      </c>
      <c r="V134" s="2" t="s">
        <v>125</v>
      </c>
      <c r="Y134" s="3">
        <v>44628</v>
      </c>
      <c r="AC134" s="3">
        <v>44628</v>
      </c>
      <c r="AD134" s="3">
        <v>44802</v>
      </c>
      <c r="BI134" t="s">
        <v>120</v>
      </c>
      <c r="BP134" t="s">
        <v>146</v>
      </c>
      <c r="CQ134" s="4">
        <v>1139</v>
      </c>
      <c r="CR134">
        <v>2</v>
      </c>
      <c r="CS134" s="5">
        <v>308</v>
      </c>
      <c r="CT134" t="s">
        <v>132</v>
      </c>
    </row>
    <row r="135" spans="1:98" x14ac:dyDescent="0.2">
      <c r="A135" t="s">
        <v>118</v>
      </c>
      <c r="B135" t="s">
        <v>119</v>
      </c>
      <c r="C135" t="s">
        <v>120</v>
      </c>
      <c r="G135" t="s">
        <v>122</v>
      </c>
      <c r="H135" t="s">
        <v>123</v>
      </c>
      <c r="I135" t="s">
        <v>140</v>
      </c>
      <c r="J135" t="s">
        <v>125</v>
      </c>
      <c r="K135" t="s">
        <v>396</v>
      </c>
      <c r="L135" t="s">
        <v>397</v>
      </c>
      <c r="M135" t="s">
        <v>128</v>
      </c>
      <c r="N135" t="s">
        <v>398</v>
      </c>
      <c r="O135" t="s">
        <v>130</v>
      </c>
      <c r="P135" s="5" t="s">
        <v>399</v>
      </c>
      <c r="R135" s="6">
        <v>0</v>
      </c>
      <c r="V135" s="2" t="s">
        <v>125</v>
      </c>
      <c r="Y135" s="3">
        <v>44628</v>
      </c>
      <c r="AC135" s="3">
        <v>44628</v>
      </c>
      <c r="AD135" s="3">
        <v>44802</v>
      </c>
      <c r="BI135" t="s">
        <v>120</v>
      </c>
      <c r="BP135" t="s">
        <v>147</v>
      </c>
      <c r="CQ135" s="4">
        <v>1139</v>
      </c>
      <c r="CR135">
        <v>2</v>
      </c>
      <c r="CS135" s="5">
        <v>308</v>
      </c>
      <c r="CT135" t="s">
        <v>132</v>
      </c>
    </row>
    <row r="136" spans="1:98" x14ac:dyDescent="0.2">
      <c r="A136" t="s">
        <v>118</v>
      </c>
      <c r="B136" t="s">
        <v>119</v>
      </c>
      <c r="C136" t="s">
        <v>120</v>
      </c>
      <c r="G136" t="s">
        <v>122</v>
      </c>
      <c r="H136" t="s">
        <v>123</v>
      </c>
      <c r="I136" t="s">
        <v>140</v>
      </c>
      <c r="J136" t="s">
        <v>125</v>
      </c>
      <c r="K136" t="s">
        <v>396</v>
      </c>
      <c r="L136" t="s">
        <v>397</v>
      </c>
      <c r="M136" t="s">
        <v>128</v>
      </c>
      <c r="N136" t="s">
        <v>398</v>
      </c>
      <c r="O136" t="s">
        <v>130</v>
      </c>
      <c r="P136" s="5" t="s">
        <v>399</v>
      </c>
      <c r="R136" s="6">
        <v>0</v>
      </c>
      <c r="V136" s="2" t="s">
        <v>125</v>
      </c>
      <c r="Y136" s="3">
        <v>44628</v>
      </c>
      <c r="AC136" s="3">
        <v>44628</v>
      </c>
      <c r="AD136" s="3">
        <v>44802</v>
      </c>
      <c r="BI136" t="s">
        <v>120</v>
      </c>
      <c r="BP136" t="s">
        <v>149</v>
      </c>
      <c r="CQ136" s="4">
        <v>1139</v>
      </c>
      <c r="CR136">
        <v>2</v>
      </c>
      <c r="CS136" s="5">
        <v>308</v>
      </c>
      <c r="CT136" t="s">
        <v>132</v>
      </c>
    </row>
    <row r="137" spans="1:98" x14ac:dyDescent="0.2">
      <c r="A137" t="s">
        <v>118</v>
      </c>
      <c r="B137" t="s">
        <v>119</v>
      </c>
      <c r="C137" t="s">
        <v>120</v>
      </c>
      <c r="G137" t="s">
        <v>122</v>
      </c>
      <c r="H137" t="s">
        <v>123</v>
      </c>
      <c r="I137" t="s">
        <v>140</v>
      </c>
      <c r="J137" t="s">
        <v>125</v>
      </c>
      <c r="K137" t="s">
        <v>400</v>
      </c>
      <c r="L137" t="s">
        <v>401</v>
      </c>
      <c r="M137" t="s">
        <v>128</v>
      </c>
      <c r="N137" t="s">
        <v>205</v>
      </c>
      <c r="O137" t="s">
        <v>188</v>
      </c>
      <c r="P137" s="5" t="s">
        <v>206</v>
      </c>
      <c r="R137" s="6">
        <v>0</v>
      </c>
      <c r="V137" s="2" t="s">
        <v>125</v>
      </c>
      <c r="Y137" s="3">
        <v>44628</v>
      </c>
      <c r="AC137" s="3">
        <v>44628</v>
      </c>
      <c r="AD137" s="3">
        <v>44802</v>
      </c>
      <c r="BI137" t="s">
        <v>120</v>
      </c>
      <c r="BP137" t="s">
        <v>146</v>
      </c>
      <c r="CQ137" s="4">
        <v>1139</v>
      </c>
      <c r="CR137">
        <v>2</v>
      </c>
      <c r="CS137" s="5">
        <v>308</v>
      </c>
      <c r="CT137" t="s">
        <v>132</v>
      </c>
    </row>
    <row r="138" spans="1:98" x14ac:dyDescent="0.2">
      <c r="A138" t="s">
        <v>118</v>
      </c>
      <c r="B138" t="s">
        <v>119</v>
      </c>
      <c r="C138" t="s">
        <v>120</v>
      </c>
      <c r="G138" t="s">
        <v>122</v>
      </c>
      <c r="H138" t="s">
        <v>123</v>
      </c>
      <c r="I138" t="s">
        <v>140</v>
      </c>
      <c r="J138" t="s">
        <v>125</v>
      </c>
      <c r="K138" t="s">
        <v>400</v>
      </c>
      <c r="L138" t="s">
        <v>401</v>
      </c>
      <c r="M138" t="s">
        <v>128</v>
      </c>
      <c r="N138" t="s">
        <v>205</v>
      </c>
      <c r="O138" t="s">
        <v>188</v>
      </c>
      <c r="P138" s="5" t="s">
        <v>206</v>
      </c>
      <c r="R138" s="6">
        <v>20290</v>
      </c>
      <c r="V138" s="2" t="s">
        <v>125</v>
      </c>
      <c r="Y138" s="3">
        <v>44628</v>
      </c>
      <c r="AC138" s="3">
        <v>44628</v>
      </c>
      <c r="AD138" s="3">
        <v>44802</v>
      </c>
      <c r="BI138" t="s">
        <v>120</v>
      </c>
      <c r="BP138" t="s">
        <v>148</v>
      </c>
      <c r="CQ138" s="4">
        <v>1139</v>
      </c>
      <c r="CR138">
        <v>2</v>
      </c>
      <c r="CS138" s="5">
        <v>308</v>
      </c>
      <c r="CT138" t="s">
        <v>132</v>
      </c>
    </row>
    <row r="139" spans="1:98" x14ac:dyDescent="0.2">
      <c r="A139" t="s">
        <v>118</v>
      </c>
      <c r="B139" t="s">
        <v>119</v>
      </c>
      <c r="C139" t="s">
        <v>120</v>
      </c>
      <c r="G139" t="s">
        <v>122</v>
      </c>
      <c r="H139" t="s">
        <v>123</v>
      </c>
      <c r="I139" t="s">
        <v>140</v>
      </c>
      <c r="J139" t="s">
        <v>125</v>
      </c>
      <c r="K139" t="s">
        <v>400</v>
      </c>
      <c r="L139" t="s">
        <v>401</v>
      </c>
      <c r="M139" t="s">
        <v>128</v>
      </c>
      <c r="N139" t="s">
        <v>205</v>
      </c>
      <c r="O139" t="s">
        <v>188</v>
      </c>
      <c r="P139" s="5" t="s">
        <v>206</v>
      </c>
      <c r="R139" s="6">
        <v>0</v>
      </c>
      <c r="V139" s="2" t="s">
        <v>125</v>
      </c>
      <c r="Y139" s="3">
        <v>44628</v>
      </c>
      <c r="AC139" s="3">
        <v>44628</v>
      </c>
      <c r="AD139" s="3">
        <v>44802</v>
      </c>
      <c r="BI139" t="s">
        <v>120</v>
      </c>
      <c r="BP139" t="s">
        <v>149</v>
      </c>
      <c r="CQ139" s="4">
        <v>1139</v>
      </c>
      <c r="CR139">
        <v>2</v>
      </c>
      <c r="CS139" s="5">
        <v>308</v>
      </c>
      <c r="CT139" t="s">
        <v>132</v>
      </c>
    </row>
    <row r="140" spans="1:98" x14ac:dyDescent="0.2">
      <c r="A140" t="s">
        <v>118</v>
      </c>
      <c r="B140" t="s">
        <v>119</v>
      </c>
      <c r="C140" t="s">
        <v>120</v>
      </c>
      <c r="G140" t="s">
        <v>122</v>
      </c>
      <c r="H140" t="s">
        <v>123</v>
      </c>
      <c r="I140" t="s">
        <v>140</v>
      </c>
      <c r="J140" t="s">
        <v>125</v>
      </c>
      <c r="K140" t="s">
        <v>400</v>
      </c>
      <c r="L140" t="s">
        <v>401</v>
      </c>
      <c r="M140" t="s">
        <v>128</v>
      </c>
      <c r="N140" t="s">
        <v>205</v>
      </c>
      <c r="O140" t="s">
        <v>188</v>
      </c>
      <c r="P140" s="5" t="s">
        <v>206</v>
      </c>
      <c r="R140" s="6">
        <v>0</v>
      </c>
      <c r="V140" s="2" t="s">
        <v>125</v>
      </c>
      <c r="Y140" s="3">
        <v>44628</v>
      </c>
      <c r="AC140" s="3">
        <v>44628</v>
      </c>
      <c r="AD140" s="3">
        <v>44802</v>
      </c>
      <c r="BI140" t="s">
        <v>120</v>
      </c>
      <c r="BP140" t="s">
        <v>147</v>
      </c>
      <c r="CQ140" s="4">
        <v>1139</v>
      </c>
      <c r="CR140">
        <v>2</v>
      </c>
      <c r="CS140" s="5">
        <v>308</v>
      </c>
      <c r="CT140" t="s">
        <v>132</v>
      </c>
    </row>
    <row r="141" spans="1:98" x14ac:dyDescent="0.2">
      <c r="A141" t="s">
        <v>118</v>
      </c>
      <c r="B141" t="s">
        <v>119</v>
      </c>
      <c r="C141" t="s">
        <v>120</v>
      </c>
      <c r="G141" t="s">
        <v>122</v>
      </c>
      <c r="H141" t="s">
        <v>123</v>
      </c>
      <c r="I141" t="s">
        <v>140</v>
      </c>
      <c r="J141" t="s">
        <v>125</v>
      </c>
      <c r="K141" t="s">
        <v>402</v>
      </c>
      <c r="L141" t="s">
        <v>403</v>
      </c>
      <c r="M141" t="s">
        <v>128</v>
      </c>
      <c r="N141" t="s">
        <v>205</v>
      </c>
      <c r="O141" t="s">
        <v>188</v>
      </c>
      <c r="P141" s="5" t="s">
        <v>206</v>
      </c>
      <c r="R141" s="6">
        <v>0</v>
      </c>
      <c r="V141" s="2" t="s">
        <v>125</v>
      </c>
      <c r="Y141" s="3">
        <v>44628</v>
      </c>
      <c r="AC141" s="3">
        <v>44628</v>
      </c>
      <c r="AD141" s="3">
        <v>44802</v>
      </c>
      <c r="BI141" t="s">
        <v>120</v>
      </c>
      <c r="BP141" t="s">
        <v>146</v>
      </c>
      <c r="CQ141" s="4">
        <v>1139</v>
      </c>
      <c r="CR141">
        <v>2</v>
      </c>
      <c r="CS141" s="5">
        <v>308</v>
      </c>
      <c r="CT141" t="s">
        <v>132</v>
      </c>
    </row>
    <row r="142" spans="1:98" x14ac:dyDescent="0.2">
      <c r="A142" t="s">
        <v>118</v>
      </c>
      <c r="B142" t="s">
        <v>119</v>
      </c>
      <c r="C142" t="s">
        <v>120</v>
      </c>
      <c r="G142" t="s">
        <v>122</v>
      </c>
      <c r="H142" t="s">
        <v>123</v>
      </c>
      <c r="I142" t="s">
        <v>140</v>
      </c>
      <c r="J142" t="s">
        <v>125</v>
      </c>
      <c r="K142" t="s">
        <v>402</v>
      </c>
      <c r="L142" t="s">
        <v>403</v>
      </c>
      <c r="M142" t="s">
        <v>128</v>
      </c>
      <c r="N142" t="s">
        <v>205</v>
      </c>
      <c r="O142" t="s">
        <v>188</v>
      </c>
      <c r="P142" s="5" t="s">
        <v>206</v>
      </c>
      <c r="R142" s="6">
        <v>0</v>
      </c>
      <c r="V142" s="2" t="s">
        <v>125</v>
      </c>
      <c r="Y142" s="3">
        <v>44628</v>
      </c>
      <c r="AC142" s="3">
        <v>44628</v>
      </c>
      <c r="AD142" s="3">
        <v>44802</v>
      </c>
      <c r="BI142" t="s">
        <v>120</v>
      </c>
      <c r="BP142" t="s">
        <v>147</v>
      </c>
      <c r="CQ142" s="4">
        <v>1139</v>
      </c>
      <c r="CR142">
        <v>2</v>
      </c>
      <c r="CS142" s="5">
        <v>308</v>
      </c>
      <c r="CT142" t="s">
        <v>132</v>
      </c>
    </row>
    <row r="143" spans="1:98" x14ac:dyDescent="0.2">
      <c r="A143" t="s">
        <v>118</v>
      </c>
      <c r="B143" t="s">
        <v>119</v>
      </c>
      <c r="C143" t="s">
        <v>120</v>
      </c>
      <c r="G143" t="s">
        <v>122</v>
      </c>
      <c r="H143" t="s">
        <v>123</v>
      </c>
      <c r="I143" t="s">
        <v>140</v>
      </c>
      <c r="J143" t="s">
        <v>125</v>
      </c>
      <c r="K143" t="s">
        <v>402</v>
      </c>
      <c r="L143" t="s">
        <v>403</v>
      </c>
      <c r="M143" t="s">
        <v>128</v>
      </c>
      <c r="N143" t="s">
        <v>205</v>
      </c>
      <c r="O143" t="s">
        <v>188</v>
      </c>
      <c r="P143" s="5" t="s">
        <v>206</v>
      </c>
      <c r="R143" s="6">
        <v>6075</v>
      </c>
      <c r="V143" s="2" t="s">
        <v>125</v>
      </c>
      <c r="Y143" s="3">
        <v>44628</v>
      </c>
      <c r="AC143" s="3">
        <v>44628</v>
      </c>
      <c r="AD143" s="3">
        <v>44802</v>
      </c>
      <c r="BI143" t="s">
        <v>120</v>
      </c>
      <c r="BP143" t="s">
        <v>148</v>
      </c>
      <c r="CQ143" s="4">
        <v>1139</v>
      </c>
      <c r="CR143">
        <v>2</v>
      </c>
      <c r="CS143" s="5">
        <v>308</v>
      </c>
      <c r="CT143" t="s">
        <v>132</v>
      </c>
    </row>
    <row r="144" spans="1:98" x14ac:dyDescent="0.2">
      <c r="A144" t="s">
        <v>118</v>
      </c>
      <c r="B144" t="s">
        <v>119</v>
      </c>
      <c r="C144" t="s">
        <v>120</v>
      </c>
      <c r="G144" t="s">
        <v>122</v>
      </c>
      <c r="H144" t="s">
        <v>123</v>
      </c>
      <c r="I144" t="s">
        <v>140</v>
      </c>
      <c r="J144" t="s">
        <v>125</v>
      </c>
      <c r="K144" t="s">
        <v>402</v>
      </c>
      <c r="L144" t="s">
        <v>403</v>
      </c>
      <c r="M144" t="s">
        <v>128</v>
      </c>
      <c r="N144" t="s">
        <v>205</v>
      </c>
      <c r="O144" t="s">
        <v>188</v>
      </c>
      <c r="P144" s="5" t="s">
        <v>206</v>
      </c>
      <c r="R144" s="6">
        <v>0</v>
      </c>
      <c r="V144" s="2" t="s">
        <v>125</v>
      </c>
      <c r="Y144" s="3">
        <v>44628</v>
      </c>
      <c r="AC144" s="3">
        <v>44628</v>
      </c>
      <c r="AD144" s="3">
        <v>44802</v>
      </c>
      <c r="BI144" t="s">
        <v>120</v>
      </c>
      <c r="BP144" t="s">
        <v>149</v>
      </c>
      <c r="CQ144" s="4">
        <v>1139</v>
      </c>
      <c r="CR144">
        <v>2</v>
      </c>
      <c r="CS144" s="5">
        <v>308</v>
      </c>
      <c r="CT144" t="s">
        <v>132</v>
      </c>
    </row>
    <row r="145" spans="1:98" x14ac:dyDescent="0.2">
      <c r="A145" t="s">
        <v>118</v>
      </c>
      <c r="B145" t="s">
        <v>119</v>
      </c>
      <c r="C145" t="s">
        <v>120</v>
      </c>
      <c r="G145" t="s">
        <v>122</v>
      </c>
      <c r="H145" t="s">
        <v>123</v>
      </c>
      <c r="I145" t="s">
        <v>140</v>
      </c>
      <c r="J145" t="s">
        <v>125</v>
      </c>
      <c r="K145" t="s">
        <v>404</v>
      </c>
      <c r="L145" t="s">
        <v>405</v>
      </c>
      <c r="M145" t="s">
        <v>128</v>
      </c>
      <c r="N145" t="s">
        <v>183</v>
      </c>
      <c r="O145" t="s">
        <v>130</v>
      </c>
      <c r="P145" s="5" t="s">
        <v>184</v>
      </c>
      <c r="R145" s="6">
        <v>0</v>
      </c>
      <c r="V145" s="2" t="s">
        <v>125</v>
      </c>
      <c r="Y145" s="3">
        <v>44628</v>
      </c>
      <c r="AC145" s="3">
        <v>44628</v>
      </c>
      <c r="AD145" s="3">
        <v>44802</v>
      </c>
      <c r="BI145" t="s">
        <v>120</v>
      </c>
      <c r="BP145" t="s">
        <v>147</v>
      </c>
      <c r="CQ145" s="4">
        <v>1139</v>
      </c>
      <c r="CR145">
        <v>2</v>
      </c>
      <c r="CS145" s="5">
        <v>308</v>
      </c>
      <c r="CT145" t="s">
        <v>132</v>
      </c>
    </row>
    <row r="146" spans="1:98" x14ac:dyDescent="0.2">
      <c r="A146" t="s">
        <v>118</v>
      </c>
      <c r="B146" t="s">
        <v>119</v>
      </c>
      <c r="C146" t="s">
        <v>120</v>
      </c>
      <c r="G146" t="s">
        <v>122</v>
      </c>
      <c r="H146" t="s">
        <v>123</v>
      </c>
      <c r="I146" t="s">
        <v>140</v>
      </c>
      <c r="J146" t="s">
        <v>125</v>
      </c>
      <c r="K146" t="s">
        <v>404</v>
      </c>
      <c r="L146" t="s">
        <v>405</v>
      </c>
      <c r="M146" t="s">
        <v>128</v>
      </c>
      <c r="N146" t="s">
        <v>183</v>
      </c>
      <c r="O146" t="s">
        <v>130</v>
      </c>
      <c r="P146" s="5" t="s">
        <v>184</v>
      </c>
      <c r="R146" s="6">
        <v>34300</v>
      </c>
      <c r="V146" s="2" t="s">
        <v>125</v>
      </c>
      <c r="Y146" s="3">
        <v>44628</v>
      </c>
      <c r="AC146" s="3">
        <v>44628</v>
      </c>
      <c r="AD146" s="3">
        <v>44802</v>
      </c>
      <c r="BI146" t="s">
        <v>120</v>
      </c>
      <c r="BP146" t="s">
        <v>148</v>
      </c>
      <c r="CQ146" s="4">
        <v>1139</v>
      </c>
      <c r="CR146">
        <v>2</v>
      </c>
      <c r="CS146" s="5">
        <v>308</v>
      </c>
      <c r="CT146" t="s">
        <v>132</v>
      </c>
    </row>
    <row r="147" spans="1:98" x14ac:dyDescent="0.2">
      <c r="A147" t="s">
        <v>118</v>
      </c>
      <c r="B147" t="s">
        <v>119</v>
      </c>
      <c r="C147" t="s">
        <v>120</v>
      </c>
      <c r="G147" t="s">
        <v>122</v>
      </c>
      <c r="H147" t="s">
        <v>123</v>
      </c>
      <c r="I147" t="s">
        <v>140</v>
      </c>
      <c r="J147" t="s">
        <v>125</v>
      </c>
      <c r="K147" t="s">
        <v>404</v>
      </c>
      <c r="L147" t="s">
        <v>405</v>
      </c>
      <c r="M147" t="s">
        <v>128</v>
      </c>
      <c r="N147" t="s">
        <v>183</v>
      </c>
      <c r="O147" t="s">
        <v>130</v>
      </c>
      <c r="P147" s="5" t="s">
        <v>184</v>
      </c>
      <c r="R147" s="6">
        <v>0</v>
      </c>
      <c r="V147" s="2" t="s">
        <v>125</v>
      </c>
      <c r="Y147" s="3">
        <v>44628</v>
      </c>
      <c r="AC147" s="3">
        <v>44628</v>
      </c>
      <c r="AD147" s="3">
        <v>44802</v>
      </c>
      <c r="BI147" t="s">
        <v>120</v>
      </c>
      <c r="BP147" t="s">
        <v>149</v>
      </c>
      <c r="CQ147" s="4">
        <v>1139</v>
      </c>
      <c r="CR147">
        <v>2</v>
      </c>
      <c r="CS147" s="5">
        <v>308</v>
      </c>
      <c r="CT147" t="s">
        <v>132</v>
      </c>
    </row>
    <row r="148" spans="1:98" x14ac:dyDescent="0.2">
      <c r="A148" t="s">
        <v>118</v>
      </c>
      <c r="B148" t="s">
        <v>119</v>
      </c>
      <c r="C148" t="s">
        <v>120</v>
      </c>
      <c r="G148" t="s">
        <v>122</v>
      </c>
      <c r="H148" t="s">
        <v>123</v>
      </c>
      <c r="I148" t="s">
        <v>140</v>
      </c>
      <c r="J148" t="s">
        <v>125</v>
      </c>
      <c r="K148" t="s">
        <v>404</v>
      </c>
      <c r="L148" t="s">
        <v>405</v>
      </c>
      <c r="M148" t="s">
        <v>128</v>
      </c>
      <c r="N148" t="s">
        <v>183</v>
      </c>
      <c r="O148" t="s">
        <v>130</v>
      </c>
      <c r="P148" s="5" t="s">
        <v>184</v>
      </c>
      <c r="R148" s="6">
        <v>0</v>
      </c>
      <c r="V148" s="2" t="s">
        <v>125</v>
      </c>
      <c r="Y148" s="3">
        <v>44628</v>
      </c>
      <c r="AC148" s="3">
        <v>44628</v>
      </c>
      <c r="AD148" s="3">
        <v>44802</v>
      </c>
      <c r="BI148" t="s">
        <v>120</v>
      </c>
      <c r="BP148" t="s">
        <v>146</v>
      </c>
      <c r="CQ148" s="4">
        <v>1139</v>
      </c>
      <c r="CR148">
        <v>2</v>
      </c>
      <c r="CS148" s="5">
        <v>308</v>
      </c>
      <c r="CT148" t="s">
        <v>132</v>
      </c>
    </row>
    <row r="149" spans="1:98" x14ac:dyDescent="0.2">
      <c r="A149" t="s">
        <v>118</v>
      </c>
      <c r="B149" t="s">
        <v>119</v>
      </c>
      <c r="C149" t="s">
        <v>120</v>
      </c>
      <c r="G149" t="s">
        <v>122</v>
      </c>
      <c r="H149" t="s">
        <v>123</v>
      </c>
      <c r="I149" t="s">
        <v>140</v>
      </c>
      <c r="J149" t="s">
        <v>125</v>
      </c>
      <c r="K149" t="s">
        <v>406</v>
      </c>
      <c r="L149" t="s">
        <v>197</v>
      </c>
      <c r="M149" t="s">
        <v>128</v>
      </c>
      <c r="N149" t="s">
        <v>398</v>
      </c>
      <c r="O149" t="s">
        <v>130</v>
      </c>
      <c r="P149" s="5" t="s">
        <v>399</v>
      </c>
      <c r="R149" s="6">
        <v>38025</v>
      </c>
      <c r="V149" s="2" t="s">
        <v>125</v>
      </c>
      <c r="Y149" s="3">
        <v>44628</v>
      </c>
      <c r="AC149" s="3">
        <v>44628</v>
      </c>
      <c r="AD149" s="3">
        <v>44802</v>
      </c>
      <c r="BI149" t="s">
        <v>120</v>
      </c>
      <c r="BP149" t="s">
        <v>148</v>
      </c>
      <c r="CQ149" s="4">
        <v>1139</v>
      </c>
      <c r="CR149">
        <v>2</v>
      </c>
      <c r="CS149" s="5">
        <v>308</v>
      </c>
      <c r="CT149" t="s">
        <v>132</v>
      </c>
    </row>
    <row r="150" spans="1:98" x14ac:dyDescent="0.2">
      <c r="A150" t="s">
        <v>118</v>
      </c>
      <c r="B150" t="s">
        <v>119</v>
      </c>
      <c r="C150" t="s">
        <v>120</v>
      </c>
      <c r="G150" t="s">
        <v>122</v>
      </c>
      <c r="H150" t="s">
        <v>123</v>
      </c>
      <c r="I150" t="s">
        <v>140</v>
      </c>
      <c r="J150" t="s">
        <v>125</v>
      </c>
      <c r="K150" t="s">
        <v>406</v>
      </c>
      <c r="L150" t="s">
        <v>197</v>
      </c>
      <c r="M150" t="s">
        <v>128</v>
      </c>
      <c r="N150" t="s">
        <v>398</v>
      </c>
      <c r="O150" t="s">
        <v>130</v>
      </c>
      <c r="P150" s="5" t="s">
        <v>399</v>
      </c>
      <c r="R150" s="6">
        <v>0</v>
      </c>
      <c r="V150" s="2" t="s">
        <v>125</v>
      </c>
      <c r="Y150" s="3">
        <v>44628</v>
      </c>
      <c r="AC150" s="3">
        <v>44628</v>
      </c>
      <c r="AD150" s="3">
        <v>44802</v>
      </c>
      <c r="BI150" t="s">
        <v>120</v>
      </c>
      <c r="BP150" t="s">
        <v>149</v>
      </c>
      <c r="CQ150" s="4">
        <v>1139</v>
      </c>
      <c r="CR150">
        <v>2</v>
      </c>
      <c r="CS150" s="5">
        <v>308</v>
      </c>
      <c r="CT150" t="s">
        <v>132</v>
      </c>
    </row>
    <row r="151" spans="1:98" x14ac:dyDescent="0.2">
      <c r="A151" t="s">
        <v>118</v>
      </c>
      <c r="B151" t="s">
        <v>119</v>
      </c>
      <c r="C151" t="s">
        <v>120</v>
      </c>
      <c r="G151" t="s">
        <v>122</v>
      </c>
      <c r="H151" t="s">
        <v>123</v>
      </c>
      <c r="I151" t="s">
        <v>140</v>
      </c>
      <c r="J151" t="s">
        <v>125</v>
      </c>
      <c r="K151" t="s">
        <v>406</v>
      </c>
      <c r="L151" t="s">
        <v>197</v>
      </c>
      <c r="M151" t="s">
        <v>128</v>
      </c>
      <c r="N151" t="s">
        <v>398</v>
      </c>
      <c r="O151" t="s">
        <v>130</v>
      </c>
      <c r="P151" s="5" t="s">
        <v>399</v>
      </c>
      <c r="R151" s="6">
        <v>0</v>
      </c>
      <c r="V151" s="2" t="s">
        <v>125</v>
      </c>
      <c r="Y151" s="3">
        <v>44628</v>
      </c>
      <c r="AC151" s="3">
        <v>44628</v>
      </c>
      <c r="AD151" s="3">
        <v>44802</v>
      </c>
      <c r="BI151" t="s">
        <v>120</v>
      </c>
      <c r="BP151" t="s">
        <v>146</v>
      </c>
      <c r="CQ151" s="4">
        <v>1139</v>
      </c>
      <c r="CR151">
        <v>2</v>
      </c>
      <c r="CS151" s="5">
        <v>308</v>
      </c>
      <c r="CT151" t="s">
        <v>132</v>
      </c>
    </row>
    <row r="152" spans="1:98" x14ac:dyDescent="0.2">
      <c r="A152" t="s">
        <v>118</v>
      </c>
      <c r="B152" t="s">
        <v>119</v>
      </c>
      <c r="C152" t="s">
        <v>120</v>
      </c>
      <c r="G152" t="s">
        <v>122</v>
      </c>
      <c r="H152" t="s">
        <v>123</v>
      </c>
      <c r="I152" t="s">
        <v>140</v>
      </c>
      <c r="J152" t="s">
        <v>125</v>
      </c>
      <c r="K152" t="s">
        <v>406</v>
      </c>
      <c r="L152" t="s">
        <v>197</v>
      </c>
      <c r="M152" t="s">
        <v>128</v>
      </c>
      <c r="N152" t="s">
        <v>398</v>
      </c>
      <c r="O152" t="s">
        <v>130</v>
      </c>
      <c r="P152" s="5" t="s">
        <v>399</v>
      </c>
      <c r="R152" s="6">
        <v>0</v>
      </c>
      <c r="V152" s="2" t="s">
        <v>125</v>
      </c>
      <c r="Y152" s="3">
        <v>44628</v>
      </c>
      <c r="AC152" s="3">
        <v>44628</v>
      </c>
      <c r="AD152" s="3">
        <v>44802</v>
      </c>
      <c r="BI152" t="s">
        <v>120</v>
      </c>
      <c r="BP152" t="s">
        <v>147</v>
      </c>
      <c r="CQ152" s="4">
        <v>1139</v>
      </c>
      <c r="CR152">
        <v>2</v>
      </c>
      <c r="CS152" s="5">
        <v>308</v>
      </c>
      <c r="CT152" t="s">
        <v>132</v>
      </c>
    </row>
    <row r="153" spans="1:98" x14ac:dyDescent="0.2">
      <c r="A153" t="s">
        <v>118</v>
      </c>
      <c r="B153" t="s">
        <v>119</v>
      </c>
      <c r="C153" t="s">
        <v>120</v>
      </c>
      <c r="H153" t="s">
        <v>123</v>
      </c>
      <c r="I153" t="s">
        <v>140</v>
      </c>
      <c r="J153" t="s">
        <v>125</v>
      </c>
      <c r="K153" t="s">
        <v>407</v>
      </c>
      <c r="L153" t="s">
        <v>408</v>
      </c>
      <c r="M153" t="s">
        <v>128</v>
      </c>
      <c r="N153" t="s">
        <v>137</v>
      </c>
      <c r="O153" t="s">
        <v>138</v>
      </c>
      <c r="P153" s="5" t="s">
        <v>139</v>
      </c>
      <c r="R153" s="6">
        <v>0</v>
      </c>
      <c r="V153" s="2" t="s">
        <v>125</v>
      </c>
      <c r="Y153" s="3">
        <v>44628</v>
      </c>
      <c r="AC153" s="3">
        <v>44628</v>
      </c>
      <c r="AD153" s="3">
        <v>44802</v>
      </c>
      <c r="BI153" t="s">
        <v>120</v>
      </c>
      <c r="BP153" t="s">
        <v>146</v>
      </c>
      <c r="CQ153" s="4">
        <v>1139</v>
      </c>
      <c r="CR153">
        <v>2</v>
      </c>
      <c r="CS153" s="5">
        <v>308</v>
      </c>
      <c r="CT153" t="s">
        <v>132</v>
      </c>
    </row>
    <row r="154" spans="1:98" x14ac:dyDescent="0.2">
      <c r="A154" t="s">
        <v>118</v>
      </c>
      <c r="B154" t="s">
        <v>119</v>
      </c>
      <c r="C154" t="s">
        <v>120</v>
      </c>
      <c r="H154" t="s">
        <v>123</v>
      </c>
      <c r="I154" t="s">
        <v>140</v>
      </c>
      <c r="J154" t="s">
        <v>125</v>
      </c>
      <c r="K154" t="s">
        <v>407</v>
      </c>
      <c r="L154" t="s">
        <v>408</v>
      </c>
      <c r="M154" t="s">
        <v>128</v>
      </c>
      <c r="N154" t="s">
        <v>137</v>
      </c>
      <c r="O154" t="s">
        <v>138</v>
      </c>
      <c r="P154" s="5" t="s">
        <v>139</v>
      </c>
      <c r="R154" s="6">
        <v>215</v>
      </c>
      <c r="V154" s="2" t="s">
        <v>125</v>
      </c>
      <c r="Y154" s="3">
        <v>44628</v>
      </c>
      <c r="AC154" s="3">
        <v>44628</v>
      </c>
      <c r="AD154" s="3">
        <v>44802</v>
      </c>
      <c r="BI154" t="s">
        <v>120</v>
      </c>
      <c r="BP154" t="s">
        <v>148</v>
      </c>
      <c r="CQ154" s="4">
        <v>1139</v>
      </c>
      <c r="CR154">
        <v>2</v>
      </c>
      <c r="CS154" s="5">
        <v>308</v>
      </c>
      <c r="CT154" t="s">
        <v>132</v>
      </c>
    </row>
    <row r="155" spans="1:98" x14ac:dyDescent="0.2">
      <c r="A155" t="s">
        <v>118</v>
      </c>
      <c r="B155" t="s">
        <v>119</v>
      </c>
      <c r="C155" t="s">
        <v>120</v>
      </c>
      <c r="H155" t="s">
        <v>123</v>
      </c>
      <c r="I155" t="s">
        <v>140</v>
      </c>
      <c r="J155" t="s">
        <v>125</v>
      </c>
      <c r="K155" t="s">
        <v>407</v>
      </c>
      <c r="L155" t="s">
        <v>408</v>
      </c>
      <c r="M155" t="s">
        <v>128</v>
      </c>
      <c r="N155" t="s">
        <v>137</v>
      </c>
      <c r="O155" t="s">
        <v>138</v>
      </c>
      <c r="P155" s="5" t="s">
        <v>139</v>
      </c>
      <c r="R155" s="6">
        <v>0</v>
      </c>
      <c r="V155" s="2" t="s">
        <v>125</v>
      </c>
      <c r="Y155" s="3">
        <v>44628</v>
      </c>
      <c r="AC155" s="3">
        <v>44628</v>
      </c>
      <c r="AD155" s="3">
        <v>44802</v>
      </c>
      <c r="BI155" t="s">
        <v>120</v>
      </c>
      <c r="BP155" t="s">
        <v>149</v>
      </c>
      <c r="CQ155" s="4">
        <v>1139</v>
      </c>
      <c r="CR155">
        <v>2</v>
      </c>
      <c r="CS155" s="5">
        <v>308</v>
      </c>
      <c r="CT155" t="s">
        <v>132</v>
      </c>
    </row>
    <row r="156" spans="1:98" x14ac:dyDescent="0.2">
      <c r="A156" t="s">
        <v>118</v>
      </c>
      <c r="B156" t="s">
        <v>119</v>
      </c>
      <c r="C156" t="s">
        <v>120</v>
      </c>
      <c r="H156" t="s">
        <v>123</v>
      </c>
      <c r="I156" t="s">
        <v>140</v>
      </c>
      <c r="J156" t="s">
        <v>125</v>
      </c>
      <c r="K156" t="s">
        <v>407</v>
      </c>
      <c r="L156" t="s">
        <v>408</v>
      </c>
      <c r="M156" t="s">
        <v>128</v>
      </c>
      <c r="N156" t="s">
        <v>137</v>
      </c>
      <c r="O156" t="s">
        <v>138</v>
      </c>
      <c r="P156" s="5" t="s">
        <v>139</v>
      </c>
      <c r="R156" s="6">
        <v>0</v>
      </c>
      <c r="V156" s="2" t="s">
        <v>125</v>
      </c>
      <c r="Y156" s="3">
        <v>44628</v>
      </c>
      <c r="AC156" s="3">
        <v>44628</v>
      </c>
      <c r="AD156" s="3">
        <v>44802</v>
      </c>
      <c r="BI156" t="s">
        <v>120</v>
      </c>
      <c r="BP156" t="s">
        <v>147</v>
      </c>
      <c r="CQ156" s="4">
        <v>1139</v>
      </c>
      <c r="CR156">
        <v>2</v>
      </c>
      <c r="CS156" s="5">
        <v>308</v>
      </c>
      <c r="CT156" t="s">
        <v>132</v>
      </c>
    </row>
    <row r="157" spans="1:98" x14ac:dyDescent="0.2">
      <c r="A157" t="s">
        <v>118</v>
      </c>
      <c r="B157" t="s">
        <v>119</v>
      </c>
      <c r="C157" t="s">
        <v>120</v>
      </c>
      <c r="G157" t="s">
        <v>122</v>
      </c>
      <c r="H157" t="s">
        <v>123</v>
      </c>
      <c r="I157" t="s">
        <v>140</v>
      </c>
      <c r="J157" t="s">
        <v>125</v>
      </c>
      <c r="K157" t="s">
        <v>409</v>
      </c>
      <c r="L157" t="s">
        <v>410</v>
      </c>
      <c r="M157" t="s">
        <v>128</v>
      </c>
      <c r="N157" t="s">
        <v>200</v>
      </c>
      <c r="O157" t="s">
        <v>201</v>
      </c>
      <c r="P157" s="5" t="s">
        <v>202</v>
      </c>
      <c r="R157" s="6">
        <v>33200</v>
      </c>
      <c r="V157" s="2" t="s">
        <v>125</v>
      </c>
      <c r="Y157" s="3">
        <v>44628</v>
      </c>
      <c r="AC157" s="3">
        <v>44628</v>
      </c>
      <c r="AD157" s="3">
        <v>44802</v>
      </c>
      <c r="BI157" t="s">
        <v>120</v>
      </c>
      <c r="BP157" t="s">
        <v>148</v>
      </c>
      <c r="CQ157" s="4">
        <v>1139</v>
      </c>
      <c r="CR157">
        <v>2</v>
      </c>
      <c r="CS157" s="5">
        <v>308</v>
      </c>
      <c r="CT157" t="s">
        <v>132</v>
      </c>
    </row>
    <row r="158" spans="1:98" x14ac:dyDescent="0.2">
      <c r="A158" t="s">
        <v>118</v>
      </c>
      <c r="B158" t="s">
        <v>119</v>
      </c>
      <c r="C158" t="s">
        <v>120</v>
      </c>
      <c r="G158" t="s">
        <v>122</v>
      </c>
      <c r="H158" t="s">
        <v>123</v>
      </c>
      <c r="I158" t="s">
        <v>140</v>
      </c>
      <c r="J158" t="s">
        <v>125</v>
      </c>
      <c r="K158" t="s">
        <v>409</v>
      </c>
      <c r="L158" t="s">
        <v>410</v>
      </c>
      <c r="M158" t="s">
        <v>128</v>
      </c>
      <c r="N158" t="s">
        <v>200</v>
      </c>
      <c r="O158" t="s">
        <v>201</v>
      </c>
      <c r="P158" s="5" t="s">
        <v>202</v>
      </c>
      <c r="R158" s="6">
        <v>0</v>
      </c>
      <c r="V158" s="2" t="s">
        <v>125</v>
      </c>
      <c r="Y158" s="3">
        <v>44628</v>
      </c>
      <c r="AC158" s="3">
        <v>44628</v>
      </c>
      <c r="AD158" s="3">
        <v>44802</v>
      </c>
      <c r="BI158" t="s">
        <v>120</v>
      </c>
      <c r="BP158" t="s">
        <v>146</v>
      </c>
      <c r="CQ158" s="4">
        <v>1139</v>
      </c>
      <c r="CR158">
        <v>2</v>
      </c>
      <c r="CS158" s="5">
        <v>308</v>
      </c>
      <c r="CT158" t="s">
        <v>132</v>
      </c>
    </row>
    <row r="159" spans="1:98" x14ac:dyDescent="0.2">
      <c r="A159" t="s">
        <v>118</v>
      </c>
      <c r="B159" t="s">
        <v>119</v>
      </c>
      <c r="C159" t="s">
        <v>120</v>
      </c>
      <c r="G159" t="s">
        <v>122</v>
      </c>
      <c r="H159" t="s">
        <v>123</v>
      </c>
      <c r="I159" t="s">
        <v>140</v>
      </c>
      <c r="J159" t="s">
        <v>125</v>
      </c>
      <c r="K159" t="s">
        <v>409</v>
      </c>
      <c r="L159" t="s">
        <v>410</v>
      </c>
      <c r="M159" t="s">
        <v>128</v>
      </c>
      <c r="N159" t="s">
        <v>200</v>
      </c>
      <c r="O159" t="s">
        <v>201</v>
      </c>
      <c r="P159" s="5" t="s">
        <v>202</v>
      </c>
      <c r="R159" s="6">
        <v>0</v>
      </c>
      <c r="V159" s="2" t="s">
        <v>125</v>
      </c>
      <c r="Y159" s="3">
        <v>44628</v>
      </c>
      <c r="AC159" s="3">
        <v>44628</v>
      </c>
      <c r="AD159" s="3">
        <v>44802</v>
      </c>
      <c r="BI159" t="s">
        <v>120</v>
      </c>
      <c r="BP159" t="s">
        <v>147</v>
      </c>
      <c r="CQ159" s="4">
        <v>1139</v>
      </c>
      <c r="CR159">
        <v>2</v>
      </c>
      <c r="CS159" s="5">
        <v>308</v>
      </c>
      <c r="CT159" t="s">
        <v>132</v>
      </c>
    </row>
    <row r="160" spans="1:98" x14ac:dyDescent="0.2">
      <c r="A160" t="s">
        <v>118</v>
      </c>
      <c r="B160" t="s">
        <v>119</v>
      </c>
      <c r="C160" t="s">
        <v>120</v>
      </c>
      <c r="G160" t="s">
        <v>122</v>
      </c>
      <c r="H160" t="s">
        <v>123</v>
      </c>
      <c r="I160" t="s">
        <v>140</v>
      </c>
      <c r="J160" t="s">
        <v>125</v>
      </c>
      <c r="K160" t="s">
        <v>409</v>
      </c>
      <c r="L160" t="s">
        <v>410</v>
      </c>
      <c r="M160" t="s">
        <v>128</v>
      </c>
      <c r="N160" t="s">
        <v>200</v>
      </c>
      <c r="O160" t="s">
        <v>201</v>
      </c>
      <c r="P160" s="5" t="s">
        <v>202</v>
      </c>
      <c r="R160" s="6">
        <v>0</v>
      </c>
      <c r="V160" s="2" t="s">
        <v>125</v>
      </c>
      <c r="Y160" s="3">
        <v>44628</v>
      </c>
      <c r="AC160" s="3">
        <v>44628</v>
      </c>
      <c r="AD160" s="3">
        <v>44802</v>
      </c>
      <c r="BI160" t="s">
        <v>120</v>
      </c>
      <c r="BP160" t="s">
        <v>149</v>
      </c>
      <c r="CQ160" s="4">
        <v>1139</v>
      </c>
      <c r="CR160">
        <v>2</v>
      </c>
      <c r="CS160" s="5">
        <v>308</v>
      </c>
      <c r="CT160" t="s">
        <v>132</v>
      </c>
    </row>
    <row r="161" spans="1:98" x14ac:dyDescent="0.2">
      <c r="A161" t="s">
        <v>118</v>
      </c>
      <c r="B161" t="s">
        <v>119</v>
      </c>
      <c r="C161" t="s">
        <v>120</v>
      </c>
      <c r="G161" t="s">
        <v>122</v>
      </c>
      <c r="H161" t="s">
        <v>123</v>
      </c>
      <c r="I161" t="s">
        <v>140</v>
      </c>
      <c r="J161" t="s">
        <v>125</v>
      </c>
      <c r="K161" t="s">
        <v>411</v>
      </c>
      <c r="L161" t="s">
        <v>412</v>
      </c>
      <c r="M161" t="s">
        <v>128</v>
      </c>
      <c r="N161" t="s">
        <v>187</v>
      </c>
      <c r="O161" t="s">
        <v>188</v>
      </c>
      <c r="P161" s="5" t="s">
        <v>189</v>
      </c>
      <c r="R161" s="6">
        <v>0</v>
      </c>
      <c r="V161" s="2" t="s">
        <v>125</v>
      </c>
      <c r="Y161" s="3">
        <v>44628</v>
      </c>
      <c r="AC161" s="3">
        <v>44628</v>
      </c>
      <c r="AD161" s="3">
        <v>44802</v>
      </c>
      <c r="BI161" t="s">
        <v>120</v>
      </c>
      <c r="BP161" t="s">
        <v>147</v>
      </c>
      <c r="CQ161" s="4">
        <v>1139</v>
      </c>
      <c r="CR161">
        <v>2</v>
      </c>
      <c r="CS161" s="5">
        <v>308</v>
      </c>
      <c r="CT161" t="s">
        <v>132</v>
      </c>
    </row>
    <row r="162" spans="1:98" x14ac:dyDescent="0.2">
      <c r="A162" t="s">
        <v>118</v>
      </c>
      <c r="B162" t="s">
        <v>119</v>
      </c>
      <c r="C162" t="s">
        <v>120</v>
      </c>
      <c r="G162" t="s">
        <v>122</v>
      </c>
      <c r="H162" t="s">
        <v>123</v>
      </c>
      <c r="I162" t="s">
        <v>140</v>
      </c>
      <c r="J162" t="s">
        <v>125</v>
      </c>
      <c r="K162" t="s">
        <v>411</v>
      </c>
      <c r="L162" t="s">
        <v>412</v>
      </c>
      <c r="M162" t="s">
        <v>128</v>
      </c>
      <c r="N162" t="s">
        <v>187</v>
      </c>
      <c r="O162" t="s">
        <v>188</v>
      </c>
      <c r="P162" s="5" t="s">
        <v>189</v>
      </c>
      <c r="R162" s="6">
        <v>0</v>
      </c>
      <c r="V162" s="2" t="s">
        <v>125</v>
      </c>
      <c r="Y162" s="3">
        <v>44628</v>
      </c>
      <c r="AC162" s="3">
        <v>44628</v>
      </c>
      <c r="AD162" s="3">
        <v>44802</v>
      </c>
      <c r="BI162" t="s">
        <v>120</v>
      </c>
      <c r="BP162" t="s">
        <v>146</v>
      </c>
      <c r="CQ162" s="4">
        <v>1139</v>
      </c>
      <c r="CR162">
        <v>2</v>
      </c>
      <c r="CS162" s="5">
        <v>308</v>
      </c>
      <c r="CT162" t="s">
        <v>132</v>
      </c>
    </row>
    <row r="163" spans="1:98" x14ac:dyDescent="0.2">
      <c r="A163" t="s">
        <v>118</v>
      </c>
      <c r="B163" t="s">
        <v>119</v>
      </c>
      <c r="C163" t="s">
        <v>120</v>
      </c>
      <c r="G163" t="s">
        <v>122</v>
      </c>
      <c r="H163" t="s">
        <v>123</v>
      </c>
      <c r="I163" t="s">
        <v>140</v>
      </c>
      <c r="J163" t="s">
        <v>125</v>
      </c>
      <c r="K163" t="s">
        <v>411</v>
      </c>
      <c r="L163" t="s">
        <v>412</v>
      </c>
      <c r="M163" t="s">
        <v>128</v>
      </c>
      <c r="N163" t="s">
        <v>187</v>
      </c>
      <c r="O163" t="s">
        <v>188</v>
      </c>
      <c r="P163" s="5" t="s">
        <v>189</v>
      </c>
      <c r="R163" s="6">
        <v>0</v>
      </c>
      <c r="V163" s="2" t="s">
        <v>125</v>
      </c>
      <c r="Y163" s="3">
        <v>44628</v>
      </c>
      <c r="AC163" s="3">
        <v>44628</v>
      </c>
      <c r="AD163" s="3">
        <v>44802</v>
      </c>
      <c r="BI163" t="s">
        <v>120</v>
      </c>
      <c r="BP163" t="s">
        <v>149</v>
      </c>
      <c r="CQ163" s="4">
        <v>1139</v>
      </c>
      <c r="CR163">
        <v>2</v>
      </c>
      <c r="CS163" s="5">
        <v>308</v>
      </c>
      <c r="CT163" t="s">
        <v>132</v>
      </c>
    </row>
    <row r="164" spans="1:98" x14ac:dyDescent="0.2">
      <c r="A164" t="s">
        <v>118</v>
      </c>
      <c r="B164" t="s">
        <v>119</v>
      </c>
      <c r="C164" t="s">
        <v>120</v>
      </c>
      <c r="G164" t="s">
        <v>122</v>
      </c>
      <c r="H164" t="s">
        <v>123</v>
      </c>
      <c r="I164" t="s">
        <v>140</v>
      </c>
      <c r="J164" t="s">
        <v>125</v>
      </c>
      <c r="K164" t="s">
        <v>411</v>
      </c>
      <c r="L164" t="s">
        <v>412</v>
      </c>
      <c r="M164" t="s">
        <v>128</v>
      </c>
      <c r="N164" t="s">
        <v>187</v>
      </c>
      <c r="O164" t="s">
        <v>188</v>
      </c>
      <c r="P164" s="5" t="s">
        <v>189</v>
      </c>
      <c r="R164" s="6">
        <v>12925</v>
      </c>
      <c r="V164" s="2" t="s">
        <v>125</v>
      </c>
      <c r="Y164" s="3">
        <v>44628</v>
      </c>
      <c r="AC164" s="3">
        <v>44628</v>
      </c>
      <c r="AD164" s="3">
        <v>44802</v>
      </c>
      <c r="BI164" t="s">
        <v>120</v>
      </c>
      <c r="BP164" t="s">
        <v>148</v>
      </c>
      <c r="CQ164" s="4">
        <v>1139</v>
      </c>
      <c r="CR164">
        <v>2</v>
      </c>
      <c r="CS164" s="5">
        <v>308</v>
      </c>
      <c r="CT164" t="s">
        <v>132</v>
      </c>
    </row>
    <row r="165" spans="1:98" x14ac:dyDescent="0.2">
      <c r="A165" t="s">
        <v>118</v>
      </c>
      <c r="B165" t="s">
        <v>119</v>
      </c>
      <c r="C165" t="s">
        <v>120</v>
      </c>
      <c r="G165" t="s">
        <v>122</v>
      </c>
      <c r="H165" t="s">
        <v>123</v>
      </c>
      <c r="I165" t="s">
        <v>140</v>
      </c>
      <c r="J165" t="s">
        <v>125</v>
      </c>
      <c r="K165" t="s">
        <v>413</v>
      </c>
      <c r="L165" t="s">
        <v>414</v>
      </c>
      <c r="M165" t="s">
        <v>128</v>
      </c>
      <c r="N165" t="s">
        <v>205</v>
      </c>
      <c r="O165" t="s">
        <v>188</v>
      </c>
      <c r="P165" s="5" t="s">
        <v>206</v>
      </c>
      <c r="R165" s="6">
        <v>24400</v>
      </c>
      <c r="V165" s="2" t="s">
        <v>125</v>
      </c>
      <c r="Y165" s="3">
        <v>44628</v>
      </c>
      <c r="AC165" s="3">
        <v>44628</v>
      </c>
      <c r="AD165" s="3">
        <v>44802</v>
      </c>
      <c r="BI165" t="s">
        <v>120</v>
      </c>
      <c r="BP165" t="s">
        <v>148</v>
      </c>
      <c r="CQ165" s="4">
        <v>1139</v>
      </c>
      <c r="CR165">
        <v>2</v>
      </c>
      <c r="CS165" s="5">
        <v>308</v>
      </c>
      <c r="CT165" t="s">
        <v>132</v>
      </c>
    </row>
    <row r="166" spans="1:98" x14ac:dyDescent="0.2">
      <c r="A166" t="s">
        <v>118</v>
      </c>
      <c r="B166" t="s">
        <v>119</v>
      </c>
      <c r="C166" t="s">
        <v>120</v>
      </c>
      <c r="G166" t="s">
        <v>122</v>
      </c>
      <c r="H166" t="s">
        <v>123</v>
      </c>
      <c r="I166" t="s">
        <v>140</v>
      </c>
      <c r="J166" t="s">
        <v>125</v>
      </c>
      <c r="K166" t="s">
        <v>413</v>
      </c>
      <c r="L166" t="s">
        <v>414</v>
      </c>
      <c r="M166" t="s">
        <v>128</v>
      </c>
      <c r="N166" t="s">
        <v>205</v>
      </c>
      <c r="O166" t="s">
        <v>188</v>
      </c>
      <c r="P166" s="5" t="s">
        <v>206</v>
      </c>
      <c r="R166" s="6">
        <v>0</v>
      </c>
      <c r="V166" s="2" t="s">
        <v>125</v>
      </c>
      <c r="Y166" s="3">
        <v>44628</v>
      </c>
      <c r="AC166" s="3">
        <v>44628</v>
      </c>
      <c r="AD166" s="3">
        <v>44802</v>
      </c>
      <c r="BI166" t="s">
        <v>120</v>
      </c>
      <c r="BP166" t="s">
        <v>149</v>
      </c>
      <c r="CQ166" s="4">
        <v>1139</v>
      </c>
      <c r="CR166">
        <v>2</v>
      </c>
      <c r="CS166" s="5">
        <v>308</v>
      </c>
      <c r="CT166" t="s">
        <v>132</v>
      </c>
    </row>
    <row r="167" spans="1:98" x14ac:dyDescent="0.2">
      <c r="A167" t="s">
        <v>118</v>
      </c>
      <c r="B167" t="s">
        <v>119</v>
      </c>
      <c r="C167" t="s">
        <v>120</v>
      </c>
      <c r="G167" t="s">
        <v>122</v>
      </c>
      <c r="H167" t="s">
        <v>123</v>
      </c>
      <c r="I167" t="s">
        <v>140</v>
      </c>
      <c r="J167" t="s">
        <v>125</v>
      </c>
      <c r="K167" t="s">
        <v>413</v>
      </c>
      <c r="L167" t="s">
        <v>414</v>
      </c>
      <c r="M167" t="s">
        <v>128</v>
      </c>
      <c r="N167" t="s">
        <v>205</v>
      </c>
      <c r="O167" t="s">
        <v>188</v>
      </c>
      <c r="P167" s="5" t="s">
        <v>206</v>
      </c>
      <c r="R167" s="6">
        <v>0</v>
      </c>
      <c r="V167" s="2" t="s">
        <v>125</v>
      </c>
      <c r="Y167" s="3">
        <v>44628</v>
      </c>
      <c r="AC167" s="3">
        <v>44628</v>
      </c>
      <c r="AD167" s="3">
        <v>44802</v>
      </c>
      <c r="BI167" t="s">
        <v>120</v>
      </c>
      <c r="BP167" t="s">
        <v>146</v>
      </c>
      <c r="CQ167" s="4">
        <v>1139</v>
      </c>
      <c r="CR167">
        <v>2</v>
      </c>
      <c r="CS167" s="5">
        <v>308</v>
      </c>
      <c r="CT167" t="s">
        <v>132</v>
      </c>
    </row>
    <row r="168" spans="1:98" x14ac:dyDescent="0.2">
      <c r="A168" t="s">
        <v>118</v>
      </c>
      <c r="B168" t="s">
        <v>119</v>
      </c>
      <c r="C168" t="s">
        <v>120</v>
      </c>
      <c r="G168" t="s">
        <v>122</v>
      </c>
      <c r="H168" t="s">
        <v>123</v>
      </c>
      <c r="I168" t="s">
        <v>140</v>
      </c>
      <c r="J168" t="s">
        <v>125</v>
      </c>
      <c r="K168" t="s">
        <v>413</v>
      </c>
      <c r="L168" t="s">
        <v>414</v>
      </c>
      <c r="M168" t="s">
        <v>128</v>
      </c>
      <c r="N168" t="s">
        <v>205</v>
      </c>
      <c r="O168" t="s">
        <v>188</v>
      </c>
      <c r="P168" s="5" t="s">
        <v>206</v>
      </c>
      <c r="R168" s="6">
        <v>0</v>
      </c>
      <c r="V168" s="2" t="s">
        <v>125</v>
      </c>
      <c r="Y168" s="3">
        <v>44628</v>
      </c>
      <c r="AC168" s="3">
        <v>44628</v>
      </c>
      <c r="AD168" s="3">
        <v>44802</v>
      </c>
      <c r="BI168" t="s">
        <v>120</v>
      </c>
      <c r="BP168" t="s">
        <v>147</v>
      </c>
      <c r="CQ168" s="4">
        <v>1139</v>
      </c>
      <c r="CR168">
        <v>2</v>
      </c>
      <c r="CS168" s="5">
        <v>308</v>
      </c>
      <c r="CT168" t="s">
        <v>132</v>
      </c>
    </row>
    <row r="169" spans="1:98" x14ac:dyDescent="0.2">
      <c r="A169" t="s">
        <v>118</v>
      </c>
      <c r="B169" t="s">
        <v>119</v>
      </c>
      <c r="C169" t="s">
        <v>120</v>
      </c>
      <c r="G169" t="s">
        <v>122</v>
      </c>
      <c r="H169" t="s">
        <v>123</v>
      </c>
      <c r="I169" t="s">
        <v>140</v>
      </c>
      <c r="J169" t="s">
        <v>125</v>
      </c>
      <c r="K169" t="s">
        <v>415</v>
      </c>
      <c r="L169" t="s">
        <v>416</v>
      </c>
      <c r="M169" t="s">
        <v>128</v>
      </c>
      <c r="N169" t="s">
        <v>417</v>
      </c>
      <c r="O169" t="s">
        <v>130</v>
      </c>
      <c r="P169" s="5" t="s">
        <v>418</v>
      </c>
      <c r="R169" s="6">
        <v>17556</v>
      </c>
      <c r="V169" s="2" t="s">
        <v>125</v>
      </c>
      <c r="Y169" s="3">
        <v>44628</v>
      </c>
      <c r="AC169" s="3">
        <v>44628</v>
      </c>
      <c r="AD169" s="3">
        <v>44802</v>
      </c>
      <c r="BI169" t="s">
        <v>120</v>
      </c>
      <c r="BP169" t="s">
        <v>148</v>
      </c>
      <c r="CQ169" s="4">
        <v>1139</v>
      </c>
      <c r="CR169">
        <v>2</v>
      </c>
      <c r="CS169" s="5">
        <v>308</v>
      </c>
      <c r="CT169" t="s">
        <v>132</v>
      </c>
    </row>
    <row r="170" spans="1:98" x14ac:dyDescent="0.2">
      <c r="A170" t="s">
        <v>118</v>
      </c>
      <c r="B170" t="s">
        <v>119</v>
      </c>
      <c r="C170" t="s">
        <v>120</v>
      </c>
      <c r="G170" t="s">
        <v>122</v>
      </c>
      <c r="H170" t="s">
        <v>123</v>
      </c>
      <c r="I170" t="s">
        <v>140</v>
      </c>
      <c r="J170" t="s">
        <v>125</v>
      </c>
      <c r="K170" t="s">
        <v>415</v>
      </c>
      <c r="L170" t="s">
        <v>416</v>
      </c>
      <c r="M170" t="s">
        <v>128</v>
      </c>
      <c r="N170" t="s">
        <v>417</v>
      </c>
      <c r="O170" t="s">
        <v>130</v>
      </c>
      <c r="P170" s="5" t="s">
        <v>418</v>
      </c>
      <c r="R170" s="6">
        <v>0</v>
      </c>
      <c r="V170" s="2" t="s">
        <v>125</v>
      </c>
      <c r="Y170" s="3">
        <v>44628</v>
      </c>
      <c r="AC170" s="3">
        <v>44628</v>
      </c>
      <c r="AD170" s="3">
        <v>44802</v>
      </c>
      <c r="BI170" t="s">
        <v>120</v>
      </c>
      <c r="BP170" t="s">
        <v>149</v>
      </c>
      <c r="CQ170" s="4">
        <v>1139</v>
      </c>
      <c r="CR170">
        <v>2</v>
      </c>
      <c r="CS170" s="5">
        <v>308</v>
      </c>
      <c r="CT170" t="s">
        <v>132</v>
      </c>
    </row>
    <row r="171" spans="1:98" x14ac:dyDescent="0.2">
      <c r="A171" t="s">
        <v>118</v>
      </c>
      <c r="B171" t="s">
        <v>119</v>
      </c>
      <c r="C171" t="s">
        <v>120</v>
      </c>
      <c r="G171" t="s">
        <v>122</v>
      </c>
      <c r="H171" t="s">
        <v>123</v>
      </c>
      <c r="I171" t="s">
        <v>140</v>
      </c>
      <c r="J171" t="s">
        <v>125</v>
      </c>
      <c r="K171" t="s">
        <v>415</v>
      </c>
      <c r="L171" t="s">
        <v>416</v>
      </c>
      <c r="M171" t="s">
        <v>128</v>
      </c>
      <c r="N171" t="s">
        <v>417</v>
      </c>
      <c r="O171" t="s">
        <v>130</v>
      </c>
      <c r="P171" s="5" t="s">
        <v>418</v>
      </c>
      <c r="R171" s="6">
        <v>0</v>
      </c>
      <c r="V171" s="2" t="s">
        <v>125</v>
      </c>
      <c r="Y171" s="3">
        <v>44628</v>
      </c>
      <c r="AC171" s="3">
        <v>44628</v>
      </c>
      <c r="AD171" s="3">
        <v>44802</v>
      </c>
      <c r="BI171" t="s">
        <v>120</v>
      </c>
      <c r="BP171" t="s">
        <v>146</v>
      </c>
      <c r="CQ171" s="4">
        <v>1139</v>
      </c>
      <c r="CR171">
        <v>2</v>
      </c>
      <c r="CS171" s="5">
        <v>308</v>
      </c>
      <c r="CT171" t="s">
        <v>132</v>
      </c>
    </row>
    <row r="172" spans="1:98" x14ac:dyDescent="0.2">
      <c r="A172" t="s">
        <v>118</v>
      </c>
      <c r="B172" t="s">
        <v>119</v>
      </c>
      <c r="C172" t="s">
        <v>120</v>
      </c>
      <c r="G172" t="s">
        <v>122</v>
      </c>
      <c r="H172" t="s">
        <v>123</v>
      </c>
      <c r="I172" t="s">
        <v>140</v>
      </c>
      <c r="J172" t="s">
        <v>125</v>
      </c>
      <c r="K172" t="s">
        <v>415</v>
      </c>
      <c r="L172" t="s">
        <v>416</v>
      </c>
      <c r="M172" t="s">
        <v>128</v>
      </c>
      <c r="N172" t="s">
        <v>417</v>
      </c>
      <c r="O172" t="s">
        <v>130</v>
      </c>
      <c r="P172" s="5" t="s">
        <v>418</v>
      </c>
      <c r="R172" s="6">
        <v>0</v>
      </c>
      <c r="V172" s="2" t="s">
        <v>125</v>
      </c>
      <c r="Y172" s="3">
        <v>44628</v>
      </c>
      <c r="AC172" s="3">
        <v>44628</v>
      </c>
      <c r="AD172" s="3">
        <v>44802</v>
      </c>
      <c r="BI172" t="s">
        <v>120</v>
      </c>
      <c r="BP172" t="s">
        <v>147</v>
      </c>
      <c r="CQ172" s="4">
        <v>1139</v>
      </c>
      <c r="CR172">
        <v>2</v>
      </c>
      <c r="CS172" s="5">
        <v>308</v>
      </c>
      <c r="CT172" t="s">
        <v>132</v>
      </c>
    </row>
    <row r="173" spans="1:98" x14ac:dyDescent="0.2">
      <c r="A173" t="s">
        <v>118</v>
      </c>
      <c r="B173" t="s">
        <v>119</v>
      </c>
      <c r="C173" t="s">
        <v>120</v>
      </c>
      <c r="G173" t="s">
        <v>122</v>
      </c>
      <c r="H173" t="s">
        <v>123</v>
      </c>
      <c r="I173" t="s">
        <v>140</v>
      </c>
      <c r="J173" t="s">
        <v>125</v>
      </c>
      <c r="K173" t="s">
        <v>419</v>
      </c>
      <c r="L173" t="s">
        <v>420</v>
      </c>
      <c r="M173" t="s">
        <v>128</v>
      </c>
      <c r="N173" t="s">
        <v>205</v>
      </c>
      <c r="O173" t="s">
        <v>188</v>
      </c>
      <c r="P173" s="5" t="s">
        <v>206</v>
      </c>
      <c r="R173" s="6">
        <v>0</v>
      </c>
      <c r="V173" s="2" t="s">
        <v>125</v>
      </c>
      <c r="Y173" s="3">
        <v>44628</v>
      </c>
      <c r="AC173" s="3">
        <v>44628</v>
      </c>
      <c r="AD173" s="3">
        <v>44802</v>
      </c>
      <c r="BI173" t="s">
        <v>120</v>
      </c>
      <c r="BP173" t="s">
        <v>146</v>
      </c>
      <c r="CQ173" s="4">
        <v>1139</v>
      </c>
      <c r="CR173">
        <v>2</v>
      </c>
      <c r="CS173" s="5">
        <v>308</v>
      </c>
      <c r="CT173" t="s">
        <v>132</v>
      </c>
    </row>
    <row r="174" spans="1:98" x14ac:dyDescent="0.2">
      <c r="A174" t="s">
        <v>118</v>
      </c>
      <c r="B174" t="s">
        <v>119</v>
      </c>
      <c r="C174" t="s">
        <v>120</v>
      </c>
      <c r="G174" t="s">
        <v>122</v>
      </c>
      <c r="H174" t="s">
        <v>123</v>
      </c>
      <c r="I174" t="s">
        <v>140</v>
      </c>
      <c r="J174" t="s">
        <v>125</v>
      </c>
      <c r="K174" t="s">
        <v>419</v>
      </c>
      <c r="L174" t="s">
        <v>420</v>
      </c>
      <c r="M174" t="s">
        <v>128</v>
      </c>
      <c r="N174" t="s">
        <v>205</v>
      </c>
      <c r="O174" t="s">
        <v>188</v>
      </c>
      <c r="P174" s="5" t="s">
        <v>206</v>
      </c>
      <c r="R174" s="6">
        <v>0</v>
      </c>
      <c r="V174" s="2" t="s">
        <v>125</v>
      </c>
      <c r="Y174" s="3">
        <v>44628</v>
      </c>
      <c r="AC174" s="3">
        <v>44628</v>
      </c>
      <c r="AD174" s="3">
        <v>44802</v>
      </c>
      <c r="BI174" t="s">
        <v>120</v>
      </c>
      <c r="BP174" t="s">
        <v>149</v>
      </c>
      <c r="CQ174" s="4">
        <v>1139</v>
      </c>
      <c r="CR174">
        <v>2</v>
      </c>
      <c r="CS174" s="5">
        <v>308</v>
      </c>
      <c r="CT174" t="s">
        <v>132</v>
      </c>
    </row>
    <row r="175" spans="1:98" x14ac:dyDescent="0.2">
      <c r="A175" t="s">
        <v>118</v>
      </c>
      <c r="B175" t="s">
        <v>119</v>
      </c>
      <c r="C175" t="s">
        <v>120</v>
      </c>
      <c r="G175" t="s">
        <v>122</v>
      </c>
      <c r="H175" t="s">
        <v>123</v>
      </c>
      <c r="I175" t="s">
        <v>140</v>
      </c>
      <c r="J175" t="s">
        <v>125</v>
      </c>
      <c r="K175" t="s">
        <v>419</v>
      </c>
      <c r="L175" t="s">
        <v>420</v>
      </c>
      <c r="M175" t="s">
        <v>128</v>
      </c>
      <c r="N175" t="s">
        <v>205</v>
      </c>
      <c r="O175" t="s">
        <v>188</v>
      </c>
      <c r="P175" s="5" t="s">
        <v>206</v>
      </c>
      <c r="R175" s="6">
        <v>0</v>
      </c>
      <c r="V175" s="2" t="s">
        <v>125</v>
      </c>
      <c r="Y175" s="3">
        <v>44628</v>
      </c>
      <c r="AC175" s="3">
        <v>44628</v>
      </c>
      <c r="AD175" s="3">
        <v>44802</v>
      </c>
      <c r="BI175" t="s">
        <v>120</v>
      </c>
      <c r="BP175" t="s">
        <v>147</v>
      </c>
      <c r="CQ175" s="4">
        <v>1139</v>
      </c>
      <c r="CR175">
        <v>2</v>
      </c>
      <c r="CS175" s="5">
        <v>308</v>
      </c>
      <c r="CT175" t="s">
        <v>132</v>
      </c>
    </row>
    <row r="176" spans="1:98" x14ac:dyDescent="0.2">
      <c r="A176" t="s">
        <v>118</v>
      </c>
      <c r="B176" t="s">
        <v>119</v>
      </c>
      <c r="C176" t="s">
        <v>120</v>
      </c>
      <c r="G176" t="s">
        <v>122</v>
      </c>
      <c r="H176" t="s">
        <v>123</v>
      </c>
      <c r="I176" t="s">
        <v>140</v>
      </c>
      <c r="J176" t="s">
        <v>125</v>
      </c>
      <c r="K176" t="s">
        <v>419</v>
      </c>
      <c r="L176" t="s">
        <v>420</v>
      </c>
      <c r="M176" t="s">
        <v>128</v>
      </c>
      <c r="N176" t="s">
        <v>205</v>
      </c>
      <c r="O176" t="s">
        <v>188</v>
      </c>
      <c r="P176" s="5" t="s">
        <v>206</v>
      </c>
      <c r="R176" s="6">
        <v>21025</v>
      </c>
      <c r="V176" s="2" t="s">
        <v>125</v>
      </c>
      <c r="Y176" s="3">
        <v>44628</v>
      </c>
      <c r="AC176" s="3">
        <v>44628</v>
      </c>
      <c r="AD176" s="3">
        <v>44802</v>
      </c>
      <c r="BI176" t="s">
        <v>120</v>
      </c>
      <c r="BP176" t="s">
        <v>148</v>
      </c>
      <c r="CQ176" s="4">
        <v>1139</v>
      </c>
      <c r="CR176">
        <v>2</v>
      </c>
      <c r="CS176" s="5">
        <v>308</v>
      </c>
      <c r="CT176" t="s">
        <v>132</v>
      </c>
    </row>
    <row r="177" spans="1:98" x14ac:dyDescent="0.2">
      <c r="A177" t="s">
        <v>118</v>
      </c>
      <c r="B177" t="s">
        <v>119</v>
      </c>
      <c r="C177" t="s">
        <v>120</v>
      </c>
      <c r="G177" t="s">
        <v>122</v>
      </c>
      <c r="H177" t="s">
        <v>123</v>
      </c>
      <c r="I177" t="s">
        <v>140</v>
      </c>
      <c r="J177" t="s">
        <v>125</v>
      </c>
      <c r="K177" t="s">
        <v>421</v>
      </c>
      <c r="L177" t="s">
        <v>422</v>
      </c>
      <c r="M177" t="s">
        <v>128</v>
      </c>
      <c r="N177" t="s">
        <v>205</v>
      </c>
      <c r="O177" t="s">
        <v>188</v>
      </c>
      <c r="P177" s="5" t="s">
        <v>206</v>
      </c>
      <c r="R177" s="6">
        <v>0</v>
      </c>
      <c r="V177" s="2" t="s">
        <v>125</v>
      </c>
      <c r="Y177" s="3">
        <v>44628</v>
      </c>
      <c r="AC177" s="3">
        <v>44628</v>
      </c>
      <c r="AD177" s="3">
        <v>44802</v>
      </c>
      <c r="BI177" t="s">
        <v>120</v>
      </c>
      <c r="BP177" t="s">
        <v>146</v>
      </c>
      <c r="CQ177" s="4">
        <v>1139</v>
      </c>
      <c r="CR177">
        <v>2</v>
      </c>
      <c r="CS177" s="5">
        <v>308</v>
      </c>
      <c r="CT177" t="s">
        <v>132</v>
      </c>
    </row>
    <row r="178" spans="1:98" x14ac:dyDescent="0.2">
      <c r="A178" t="s">
        <v>118</v>
      </c>
      <c r="B178" t="s">
        <v>119</v>
      </c>
      <c r="C178" t="s">
        <v>120</v>
      </c>
      <c r="G178" t="s">
        <v>122</v>
      </c>
      <c r="H178" t="s">
        <v>123</v>
      </c>
      <c r="I178" t="s">
        <v>140</v>
      </c>
      <c r="J178" t="s">
        <v>125</v>
      </c>
      <c r="K178" t="s">
        <v>421</v>
      </c>
      <c r="L178" t="s">
        <v>422</v>
      </c>
      <c r="M178" t="s">
        <v>128</v>
      </c>
      <c r="N178" t="s">
        <v>205</v>
      </c>
      <c r="O178" t="s">
        <v>188</v>
      </c>
      <c r="P178" s="5" t="s">
        <v>206</v>
      </c>
      <c r="R178" s="6">
        <v>0</v>
      </c>
      <c r="V178" s="2" t="s">
        <v>125</v>
      </c>
      <c r="Y178" s="3">
        <v>44628</v>
      </c>
      <c r="AC178" s="3">
        <v>44628</v>
      </c>
      <c r="AD178" s="3">
        <v>44802</v>
      </c>
      <c r="BI178" t="s">
        <v>120</v>
      </c>
      <c r="BP178" t="s">
        <v>147</v>
      </c>
      <c r="CQ178" s="4">
        <v>1139</v>
      </c>
      <c r="CR178">
        <v>2</v>
      </c>
      <c r="CS178" s="5">
        <v>308</v>
      </c>
      <c r="CT178" t="s">
        <v>132</v>
      </c>
    </row>
    <row r="179" spans="1:98" x14ac:dyDescent="0.2">
      <c r="A179" t="s">
        <v>118</v>
      </c>
      <c r="B179" t="s">
        <v>119</v>
      </c>
      <c r="C179" t="s">
        <v>120</v>
      </c>
      <c r="G179" t="s">
        <v>122</v>
      </c>
      <c r="H179" t="s">
        <v>123</v>
      </c>
      <c r="I179" t="s">
        <v>140</v>
      </c>
      <c r="J179" t="s">
        <v>125</v>
      </c>
      <c r="K179" t="s">
        <v>421</v>
      </c>
      <c r="L179" t="s">
        <v>422</v>
      </c>
      <c r="M179" t="s">
        <v>128</v>
      </c>
      <c r="N179" t="s">
        <v>205</v>
      </c>
      <c r="O179" t="s">
        <v>188</v>
      </c>
      <c r="P179" s="5" t="s">
        <v>206</v>
      </c>
      <c r="R179" s="6">
        <v>0</v>
      </c>
      <c r="V179" s="2" t="s">
        <v>125</v>
      </c>
      <c r="Y179" s="3">
        <v>44628</v>
      </c>
      <c r="AC179" s="3">
        <v>44628</v>
      </c>
      <c r="AD179" s="3">
        <v>44802</v>
      </c>
      <c r="BI179" t="s">
        <v>120</v>
      </c>
      <c r="BP179" t="s">
        <v>149</v>
      </c>
      <c r="CQ179" s="4">
        <v>1139</v>
      </c>
      <c r="CR179">
        <v>2</v>
      </c>
      <c r="CS179" s="5">
        <v>308</v>
      </c>
      <c r="CT179" t="s">
        <v>132</v>
      </c>
    </row>
    <row r="180" spans="1:98" x14ac:dyDescent="0.2">
      <c r="A180" t="s">
        <v>118</v>
      </c>
      <c r="B180" t="s">
        <v>119</v>
      </c>
      <c r="C180" t="s">
        <v>120</v>
      </c>
      <c r="G180" t="s">
        <v>122</v>
      </c>
      <c r="H180" t="s">
        <v>123</v>
      </c>
      <c r="I180" t="s">
        <v>140</v>
      </c>
      <c r="J180" t="s">
        <v>125</v>
      </c>
      <c r="K180" t="s">
        <v>421</v>
      </c>
      <c r="L180" t="s">
        <v>422</v>
      </c>
      <c r="M180" t="s">
        <v>128</v>
      </c>
      <c r="N180" t="s">
        <v>205</v>
      </c>
      <c r="O180" t="s">
        <v>188</v>
      </c>
      <c r="P180" s="5" t="s">
        <v>206</v>
      </c>
      <c r="R180" s="6">
        <v>24265</v>
      </c>
      <c r="V180" s="2" t="s">
        <v>125</v>
      </c>
      <c r="Y180" s="3">
        <v>44628</v>
      </c>
      <c r="AC180" s="3">
        <v>44628</v>
      </c>
      <c r="AD180" s="3">
        <v>44802</v>
      </c>
      <c r="BI180" t="s">
        <v>120</v>
      </c>
      <c r="BP180" t="s">
        <v>148</v>
      </c>
      <c r="CQ180" s="4">
        <v>1139</v>
      </c>
      <c r="CR180">
        <v>2</v>
      </c>
      <c r="CS180" s="5">
        <v>308</v>
      </c>
      <c r="CT180" t="s">
        <v>132</v>
      </c>
    </row>
    <row r="181" spans="1:98" x14ac:dyDescent="0.2">
      <c r="A181" t="s">
        <v>118</v>
      </c>
      <c r="B181" t="s">
        <v>119</v>
      </c>
      <c r="C181" t="s">
        <v>120</v>
      </c>
      <c r="G181" t="s">
        <v>122</v>
      </c>
      <c r="H181" t="s">
        <v>123</v>
      </c>
      <c r="I181" t="s">
        <v>140</v>
      </c>
      <c r="J181" t="s">
        <v>125</v>
      </c>
      <c r="K181" t="s">
        <v>423</v>
      </c>
      <c r="L181" t="s">
        <v>424</v>
      </c>
      <c r="M181" t="s">
        <v>128</v>
      </c>
      <c r="N181" t="s">
        <v>158</v>
      </c>
      <c r="O181" t="s">
        <v>139</v>
      </c>
      <c r="P181" s="5" t="s">
        <v>139</v>
      </c>
      <c r="R181" s="6">
        <v>67600</v>
      </c>
      <c r="V181" s="2" t="s">
        <v>125</v>
      </c>
      <c r="Y181" s="3">
        <v>44628</v>
      </c>
      <c r="AC181" s="3">
        <v>44628</v>
      </c>
      <c r="AD181" s="3">
        <v>44802</v>
      </c>
      <c r="BI181" t="s">
        <v>120</v>
      </c>
      <c r="BP181" t="s">
        <v>148</v>
      </c>
      <c r="CQ181" s="4">
        <v>1139</v>
      </c>
      <c r="CR181">
        <v>2</v>
      </c>
      <c r="CS181" s="5">
        <v>308</v>
      </c>
      <c r="CT181" t="s">
        <v>132</v>
      </c>
    </row>
    <row r="182" spans="1:98" x14ac:dyDescent="0.2">
      <c r="A182" t="s">
        <v>118</v>
      </c>
      <c r="B182" t="s">
        <v>119</v>
      </c>
      <c r="C182" t="s">
        <v>120</v>
      </c>
      <c r="G182" t="s">
        <v>122</v>
      </c>
      <c r="H182" t="s">
        <v>123</v>
      </c>
      <c r="I182" t="s">
        <v>140</v>
      </c>
      <c r="J182" t="s">
        <v>125</v>
      </c>
      <c r="K182" t="s">
        <v>423</v>
      </c>
      <c r="L182" t="s">
        <v>424</v>
      </c>
      <c r="M182" t="s">
        <v>128</v>
      </c>
      <c r="N182" t="s">
        <v>158</v>
      </c>
      <c r="O182" t="s">
        <v>139</v>
      </c>
      <c r="P182" s="5" t="s">
        <v>139</v>
      </c>
      <c r="R182" s="6">
        <v>0</v>
      </c>
      <c r="V182" s="2" t="s">
        <v>125</v>
      </c>
      <c r="Y182" s="3">
        <v>44628</v>
      </c>
      <c r="AC182" s="3">
        <v>44628</v>
      </c>
      <c r="AD182" s="3">
        <v>44802</v>
      </c>
      <c r="BI182" t="s">
        <v>120</v>
      </c>
      <c r="BP182" t="s">
        <v>149</v>
      </c>
      <c r="CQ182" s="4">
        <v>1139</v>
      </c>
      <c r="CR182">
        <v>2</v>
      </c>
      <c r="CS182" s="5">
        <v>308</v>
      </c>
      <c r="CT182" t="s">
        <v>132</v>
      </c>
    </row>
    <row r="183" spans="1:98" x14ac:dyDescent="0.2">
      <c r="A183" t="s">
        <v>118</v>
      </c>
      <c r="B183" t="s">
        <v>119</v>
      </c>
      <c r="C183" t="s">
        <v>120</v>
      </c>
      <c r="G183" t="s">
        <v>122</v>
      </c>
      <c r="H183" t="s">
        <v>123</v>
      </c>
      <c r="I183" t="s">
        <v>140</v>
      </c>
      <c r="J183" t="s">
        <v>125</v>
      </c>
      <c r="K183" t="s">
        <v>423</v>
      </c>
      <c r="L183" t="s">
        <v>424</v>
      </c>
      <c r="M183" t="s">
        <v>128</v>
      </c>
      <c r="N183" t="s">
        <v>158</v>
      </c>
      <c r="O183" t="s">
        <v>139</v>
      </c>
      <c r="P183" s="5" t="s">
        <v>139</v>
      </c>
      <c r="R183" s="6">
        <v>0</v>
      </c>
      <c r="V183" s="2" t="s">
        <v>125</v>
      </c>
      <c r="Y183" s="3">
        <v>44628</v>
      </c>
      <c r="AC183" s="3">
        <v>44628</v>
      </c>
      <c r="AD183" s="3">
        <v>44802</v>
      </c>
      <c r="BI183" t="s">
        <v>120</v>
      </c>
      <c r="BP183" t="s">
        <v>147</v>
      </c>
      <c r="CQ183" s="4">
        <v>1139</v>
      </c>
      <c r="CR183">
        <v>2</v>
      </c>
      <c r="CS183" s="5">
        <v>308</v>
      </c>
      <c r="CT183" t="s">
        <v>132</v>
      </c>
    </row>
    <row r="184" spans="1:98" x14ac:dyDescent="0.2">
      <c r="A184" t="s">
        <v>118</v>
      </c>
      <c r="B184" t="s">
        <v>119</v>
      </c>
      <c r="C184" t="s">
        <v>120</v>
      </c>
      <c r="G184" t="s">
        <v>122</v>
      </c>
      <c r="H184" t="s">
        <v>123</v>
      </c>
      <c r="I184" t="s">
        <v>140</v>
      </c>
      <c r="J184" t="s">
        <v>125</v>
      </c>
      <c r="K184" t="s">
        <v>423</v>
      </c>
      <c r="L184" t="s">
        <v>424</v>
      </c>
      <c r="M184" t="s">
        <v>128</v>
      </c>
      <c r="N184" t="s">
        <v>158</v>
      </c>
      <c r="O184" t="s">
        <v>139</v>
      </c>
      <c r="P184" s="5" t="s">
        <v>139</v>
      </c>
      <c r="R184" s="6">
        <v>0</v>
      </c>
      <c r="V184" s="2" t="s">
        <v>125</v>
      </c>
      <c r="Y184" s="3">
        <v>44628</v>
      </c>
      <c r="AC184" s="3">
        <v>44628</v>
      </c>
      <c r="AD184" s="3">
        <v>44802</v>
      </c>
      <c r="BI184" t="s">
        <v>120</v>
      </c>
      <c r="BP184" t="s">
        <v>146</v>
      </c>
      <c r="CQ184" s="4">
        <v>1139</v>
      </c>
      <c r="CR184">
        <v>2</v>
      </c>
      <c r="CS184" s="5">
        <v>308</v>
      </c>
      <c r="CT184" t="s">
        <v>132</v>
      </c>
    </row>
    <row r="185" spans="1:98" x14ac:dyDescent="0.2">
      <c r="A185" t="s">
        <v>118</v>
      </c>
      <c r="B185" t="s">
        <v>119</v>
      </c>
      <c r="C185" t="s">
        <v>120</v>
      </c>
      <c r="G185" t="s">
        <v>122</v>
      </c>
      <c r="H185" t="s">
        <v>123</v>
      </c>
      <c r="I185" t="s">
        <v>140</v>
      </c>
      <c r="J185" t="s">
        <v>125</v>
      </c>
      <c r="K185" t="s">
        <v>425</v>
      </c>
      <c r="L185" t="s">
        <v>426</v>
      </c>
      <c r="M185" t="s">
        <v>128</v>
      </c>
      <c r="N185" t="s">
        <v>388</v>
      </c>
      <c r="O185" t="s">
        <v>188</v>
      </c>
      <c r="P185" s="5" t="s">
        <v>389</v>
      </c>
      <c r="R185" s="6">
        <v>0</v>
      </c>
      <c r="V185" s="2" t="s">
        <v>125</v>
      </c>
      <c r="Y185" s="3">
        <v>44628</v>
      </c>
      <c r="AC185" s="3">
        <v>44628</v>
      </c>
      <c r="AD185" s="3">
        <v>44802</v>
      </c>
      <c r="BI185" t="s">
        <v>120</v>
      </c>
      <c r="BP185" t="s">
        <v>146</v>
      </c>
      <c r="CQ185" s="4">
        <v>1139</v>
      </c>
      <c r="CR185">
        <v>2</v>
      </c>
      <c r="CS185" s="5">
        <v>308</v>
      </c>
      <c r="CT185" t="s">
        <v>132</v>
      </c>
    </row>
    <row r="186" spans="1:98" x14ac:dyDescent="0.2">
      <c r="A186" t="s">
        <v>118</v>
      </c>
      <c r="B186" t="s">
        <v>119</v>
      </c>
      <c r="C186" t="s">
        <v>120</v>
      </c>
      <c r="G186" t="s">
        <v>122</v>
      </c>
      <c r="H186" t="s">
        <v>123</v>
      </c>
      <c r="I186" t="s">
        <v>140</v>
      </c>
      <c r="J186" t="s">
        <v>125</v>
      </c>
      <c r="K186" t="s">
        <v>425</v>
      </c>
      <c r="L186" t="s">
        <v>426</v>
      </c>
      <c r="M186" t="s">
        <v>128</v>
      </c>
      <c r="N186" t="s">
        <v>388</v>
      </c>
      <c r="O186" t="s">
        <v>188</v>
      </c>
      <c r="P186" s="5" t="s">
        <v>389</v>
      </c>
      <c r="R186" s="6">
        <v>0</v>
      </c>
      <c r="V186" s="2" t="s">
        <v>125</v>
      </c>
      <c r="Y186" s="3">
        <v>44628</v>
      </c>
      <c r="AC186" s="3">
        <v>44628</v>
      </c>
      <c r="AD186" s="3">
        <v>44802</v>
      </c>
      <c r="BI186" t="s">
        <v>120</v>
      </c>
      <c r="BP186" t="s">
        <v>149</v>
      </c>
      <c r="CQ186" s="4">
        <v>1139</v>
      </c>
      <c r="CR186">
        <v>2</v>
      </c>
      <c r="CS186" s="5">
        <v>308</v>
      </c>
      <c r="CT186" t="s">
        <v>132</v>
      </c>
    </row>
    <row r="187" spans="1:98" x14ac:dyDescent="0.2">
      <c r="A187" t="s">
        <v>118</v>
      </c>
      <c r="B187" t="s">
        <v>119</v>
      </c>
      <c r="C187" t="s">
        <v>120</v>
      </c>
      <c r="G187" t="s">
        <v>122</v>
      </c>
      <c r="H187" t="s">
        <v>123</v>
      </c>
      <c r="I187" t="s">
        <v>140</v>
      </c>
      <c r="J187" t="s">
        <v>125</v>
      </c>
      <c r="K187" t="s">
        <v>425</v>
      </c>
      <c r="L187" t="s">
        <v>426</v>
      </c>
      <c r="M187" t="s">
        <v>128</v>
      </c>
      <c r="N187" t="s">
        <v>388</v>
      </c>
      <c r="O187" t="s">
        <v>188</v>
      </c>
      <c r="P187" s="5" t="s">
        <v>389</v>
      </c>
      <c r="R187" s="6">
        <v>0</v>
      </c>
      <c r="V187" s="2" t="s">
        <v>125</v>
      </c>
      <c r="Y187" s="3">
        <v>44628</v>
      </c>
      <c r="AC187" s="3">
        <v>44628</v>
      </c>
      <c r="AD187" s="3">
        <v>44802</v>
      </c>
      <c r="BI187" t="s">
        <v>120</v>
      </c>
      <c r="BP187" t="s">
        <v>147</v>
      </c>
      <c r="CQ187" s="4">
        <v>1139</v>
      </c>
      <c r="CR187">
        <v>2</v>
      </c>
      <c r="CS187" s="5">
        <v>308</v>
      </c>
      <c r="CT187" t="s">
        <v>132</v>
      </c>
    </row>
    <row r="188" spans="1:98" x14ac:dyDescent="0.2">
      <c r="A188" t="s">
        <v>118</v>
      </c>
      <c r="B188" t="s">
        <v>119</v>
      </c>
      <c r="C188" t="s">
        <v>120</v>
      </c>
      <c r="G188" t="s">
        <v>122</v>
      </c>
      <c r="H188" t="s">
        <v>123</v>
      </c>
      <c r="I188" t="s">
        <v>140</v>
      </c>
      <c r="J188" t="s">
        <v>125</v>
      </c>
      <c r="K188" t="s">
        <v>425</v>
      </c>
      <c r="L188" t="s">
        <v>426</v>
      </c>
      <c r="M188" t="s">
        <v>128</v>
      </c>
      <c r="N188" t="s">
        <v>388</v>
      </c>
      <c r="O188" t="s">
        <v>188</v>
      </c>
      <c r="P188" s="5" t="s">
        <v>389</v>
      </c>
      <c r="R188" s="6">
        <v>19745</v>
      </c>
      <c r="V188" s="2" t="s">
        <v>125</v>
      </c>
      <c r="Y188" s="3">
        <v>44628</v>
      </c>
      <c r="AC188" s="3">
        <v>44628</v>
      </c>
      <c r="AD188" s="3">
        <v>44802</v>
      </c>
      <c r="BI188" t="s">
        <v>120</v>
      </c>
      <c r="BP188" t="s">
        <v>148</v>
      </c>
      <c r="CQ188" s="4">
        <v>1139</v>
      </c>
      <c r="CR188">
        <v>2</v>
      </c>
      <c r="CS188" s="5">
        <v>308</v>
      </c>
      <c r="CT188" t="s">
        <v>132</v>
      </c>
    </row>
    <row r="189" spans="1:98" x14ac:dyDescent="0.2">
      <c r="A189" t="s">
        <v>118</v>
      </c>
      <c r="B189" t="s">
        <v>119</v>
      </c>
      <c r="C189" t="s">
        <v>120</v>
      </c>
      <c r="G189" t="s">
        <v>122</v>
      </c>
      <c r="H189" t="s">
        <v>123</v>
      </c>
      <c r="I189" t="s">
        <v>140</v>
      </c>
      <c r="J189" t="s">
        <v>125</v>
      </c>
      <c r="K189" t="s">
        <v>427</v>
      </c>
      <c r="L189" t="s">
        <v>428</v>
      </c>
      <c r="M189" t="s">
        <v>128</v>
      </c>
      <c r="N189" t="s">
        <v>205</v>
      </c>
      <c r="O189" t="s">
        <v>188</v>
      </c>
      <c r="P189" s="5" t="s">
        <v>206</v>
      </c>
      <c r="R189" s="6">
        <v>0</v>
      </c>
      <c r="V189" s="2" t="s">
        <v>125</v>
      </c>
      <c r="Y189" s="3">
        <v>44628</v>
      </c>
      <c r="AC189" s="3">
        <v>44628</v>
      </c>
      <c r="AD189" s="3">
        <v>44802</v>
      </c>
      <c r="BI189" t="s">
        <v>120</v>
      </c>
      <c r="BP189" t="s">
        <v>147</v>
      </c>
      <c r="CQ189" s="4">
        <v>1139</v>
      </c>
      <c r="CR189">
        <v>2</v>
      </c>
      <c r="CS189" s="5">
        <v>308</v>
      </c>
      <c r="CT189" t="s">
        <v>132</v>
      </c>
    </row>
    <row r="190" spans="1:98" x14ac:dyDescent="0.2">
      <c r="A190" t="s">
        <v>118</v>
      </c>
      <c r="B190" t="s">
        <v>119</v>
      </c>
      <c r="C190" t="s">
        <v>120</v>
      </c>
      <c r="G190" t="s">
        <v>122</v>
      </c>
      <c r="H190" t="s">
        <v>123</v>
      </c>
      <c r="I190" t="s">
        <v>140</v>
      </c>
      <c r="J190" t="s">
        <v>125</v>
      </c>
      <c r="K190" t="s">
        <v>427</v>
      </c>
      <c r="L190" t="s">
        <v>428</v>
      </c>
      <c r="M190" t="s">
        <v>128</v>
      </c>
      <c r="N190" t="s">
        <v>205</v>
      </c>
      <c r="O190" t="s">
        <v>188</v>
      </c>
      <c r="P190" s="5" t="s">
        <v>206</v>
      </c>
      <c r="R190" s="6">
        <v>0</v>
      </c>
      <c r="V190" s="2" t="s">
        <v>125</v>
      </c>
      <c r="Y190" s="3">
        <v>44628</v>
      </c>
      <c r="AC190" s="3">
        <v>44628</v>
      </c>
      <c r="AD190" s="3">
        <v>44802</v>
      </c>
      <c r="BI190" t="s">
        <v>120</v>
      </c>
      <c r="BP190" t="s">
        <v>146</v>
      </c>
      <c r="CQ190" s="4">
        <v>1139</v>
      </c>
      <c r="CR190">
        <v>2</v>
      </c>
      <c r="CS190" s="5">
        <v>308</v>
      </c>
      <c r="CT190" t="s">
        <v>132</v>
      </c>
    </row>
    <row r="191" spans="1:98" x14ac:dyDescent="0.2">
      <c r="A191" t="s">
        <v>118</v>
      </c>
      <c r="B191" t="s">
        <v>119</v>
      </c>
      <c r="C191" t="s">
        <v>120</v>
      </c>
      <c r="G191" t="s">
        <v>122</v>
      </c>
      <c r="H191" t="s">
        <v>123</v>
      </c>
      <c r="I191" t="s">
        <v>140</v>
      </c>
      <c r="J191" t="s">
        <v>125</v>
      </c>
      <c r="K191" t="s">
        <v>427</v>
      </c>
      <c r="L191" t="s">
        <v>428</v>
      </c>
      <c r="M191" t="s">
        <v>128</v>
      </c>
      <c r="N191" t="s">
        <v>205</v>
      </c>
      <c r="O191" t="s">
        <v>188</v>
      </c>
      <c r="P191" s="5" t="s">
        <v>206</v>
      </c>
      <c r="R191" s="6">
        <v>0</v>
      </c>
      <c r="V191" s="2" t="s">
        <v>125</v>
      </c>
      <c r="Y191" s="3">
        <v>44628</v>
      </c>
      <c r="AC191" s="3">
        <v>44628</v>
      </c>
      <c r="AD191" s="3">
        <v>44802</v>
      </c>
      <c r="BI191" t="s">
        <v>120</v>
      </c>
      <c r="BP191" t="s">
        <v>149</v>
      </c>
      <c r="CQ191" s="4">
        <v>1139</v>
      </c>
      <c r="CR191">
        <v>2</v>
      </c>
      <c r="CS191" s="5">
        <v>308</v>
      </c>
      <c r="CT191" t="s">
        <v>132</v>
      </c>
    </row>
    <row r="192" spans="1:98" x14ac:dyDescent="0.2">
      <c r="A192" t="s">
        <v>118</v>
      </c>
      <c r="B192" t="s">
        <v>119</v>
      </c>
      <c r="C192" t="s">
        <v>120</v>
      </c>
      <c r="G192" t="s">
        <v>122</v>
      </c>
      <c r="H192" t="s">
        <v>123</v>
      </c>
      <c r="I192" t="s">
        <v>140</v>
      </c>
      <c r="J192" t="s">
        <v>125</v>
      </c>
      <c r="K192" t="s">
        <v>427</v>
      </c>
      <c r="L192" t="s">
        <v>428</v>
      </c>
      <c r="M192" t="s">
        <v>128</v>
      </c>
      <c r="N192" t="s">
        <v>205</v>
      </c>
      <c r="O192" t="s">
        <v>188</v>
      </c>
      <c r="P192" s="5" t="s">
        <v>206</v>
      </c>
      <c r="R192" s="6">
        <v>34000</v>
      </c>
      <c r="V192" s="2" t="s">
        <v>125</v>
      </c>
      <c r="Y192" s="3">
        <v>44628</v>
      </c>
      <c r="AC192" s="3">
        <v>44628</v>
      </c>
      <c r="AD192" s="3">
        <v>44802</v>
      </c>
      <c r="BI192" t="s">
        <v>120</v>
      </c>
      <c r="BP192" t="s">
        <v>148</v>
      </c>
      <c r="CQ192" s="4">
        <v>1139</v>
      </c>
      <c r="CR192">
        <v>2</v>
      </c>
      <c r="CS192" s="5">
        <v>308</v>
      </c>
      <c r="CT192" t="s">
        <v>132</v>
      </c>
    </row>
    <row r="193" spans="1:98" x14ac:dyDescent="0.2">
      <c r="A193" t="s">
        <v>118</v>
      </c>
      <c r="B193" t="s">
        <v>119</v>
      </c>
      <c r="C193" t="s">
        <v>120</v>
      </c>
      <c r="G193" t="s">
        <v>122</v>
      </c>
      <c r="H193" t="s">
        <v>123</v>
      </c>
      <c r="I193" t="s">
        <v>140</v>
      </c>
      <c r="J193" t="s">
        <v>125</v>
      </c>
      <c r="K193" t="s">
        <v>429</v>
      </c>
      <c r="L193" t="s">
        <v>430</v>
      </c>
      <c r="M193" t="s">
        <v>128</v>
      </c>
      <c r="N193" t="s">
        <v>205</v>
      </c>
      <c r="O193" t="s">
        <v>188</v>
      </c>
      <c r="P193" s="5" t="s">
        <v>206</v>
      </c>
      <c r="R193" s="6">
        <v>0</v>
      </c>
      <c r="V193" s="2" t="s">
        <v>125</v>
      </c>
      <c r="Y193" s="3">
        <v>44628</v>
      </c>
      <c r="AC193" s="3">
        <v>44628</v>
      </c>
      <c r="AD193" s="3">
        <v>44802</v>
      </c>
      <c r="BI193" t="s">
        <v>120</v>
      </c>
      <c r="BP193" t="s">
        <v>149</v>
      </c>
      <c r="CQ193" s="4">
        <v>1139</v>
      </c>
      <c r="CR193">
        <v>2</v>
      </c>
      <c r="CS193" s="5">
        <v>308</v>
      </c>
      <c r="CT193" t="s">
        <v>132</v>
      </c>
    </row>
    <row r="194" spans="1:98" x14ac:dyDescent="0.2">
      <c r="A194" t="s">
        <v>118</v>
      </c>
      <c r="B194" t="s">
        <v>119</v>
      </c>
      <c r="C194" t="s">
        <v>120</v>
      </c>
      <c r="G194" t="s">
        <v>122</v>
      </c>
      <c r="H194" t="s">
        <v>123</v>
      </c>
      <c r="I194" t="s">
        <v>140</v>
      </c>
      <c r="J194" t="s">
        <v>125</v>
      </c>
      <c r="K194" t="s">
        <v>429</v>
      </c>
      <c r="L194" t="s">
        <v>430</v>
      </c>
      <c r="M194" t="s">
        <v>128</v>
      </c>
      <c r="N194" t="s">
        <v>205</v>
      </c>
      <c r="O194" t="s">
        <v>188</v>
      </c>
      <c r="P194" s="5" t="s">
        <v>206</v>
      </c>
      <c r="R194" s="6">
        <v>0</v>
      </c>
      <c r="V194" s="2" t="s">
        <v>125</v>
      </c>
      <c r="Y194" s="3">
        <v>44628</v>
      </c>
      <c r="AC194" s="3">
        <v>44628</v>
      </c>
      <c r="AD194" s="3">
        <v>44802</v>
      </c>
      <c r="BI194" t="s">
        <v>120</v>
      </c>
      <c r="BP194" t="s">
        <v>146</v>
      </c>
      <c r="CQ194" s="4">
        <v>1139</v>
      </c>
      <c r="CR194">
        <v>2</v>
      </c>
      <c r="CS194" s="5">
        <v>308</v>
      </c>
      <c r="CT194" t="s">
        <v>132</v>
      </c>
    </row>
    <row r="195" spans="1:98" x14ac:dyDescent="0.2">
      <c r="A195" t="s">
        <v>118</v>
      </c>
      <c r="B195" t="s">
        <v>119</v>
      </c>
      <c r="C195" t="s">
        <v>120</v>
      </c>
      <c r="G195" t="s">
        <v>122</v>
      </c>
      <c r="H195" t="s">
        <v>123</v>
      </c>
      <c r="I195" t="s">
        <v>140</v>
      </c>
      <c r="J195" t="s">
        <v>125</v>
      </c>
      <c r="K195" t="s">
        <v>429</v>
      </c>
      <c r="L195" t="s">
        <v>430</v>
      </c>
      <c r="M195" t="s">
        <v>128</v>
      </c>
      <c r="N195" t="s">
        <v>205</v>
      </c>
      <c r="O195" t="s">
        <v>188</v>
      </c>
      <c r="P195" s="5" t="s">
        <v>206</v>
      </c>
      <c r="R195" s="6">
        <v>0</v>
      </c>
      <c r="V195" s="2" t="s">
        <v>125</v>
      </c>
      <c r="Y195" s="3">
        <v>44628</v>
      </c>
      <c r="AC195" s="3">
        <v>44628</v>
      </c>
      <c r="AD195" s="3">
        <v>44802</v>
      </c>
      <c r="BI195" t="s">
        <v>120</v>
      </c>
      <c r="BP195" t="s">
        <v>147</v>
      </c>
      <c r="CQ195" s="4">
        <v>1139</v>
      </c>
      <c r="CR195">
        <v>2</v>
      </c>
      <c r="CS195" s="5">
        <v>308</v>
      </c>
      <c r="CT195" t="s">
        <v>132</v>
      </c>
    </row>
    <row r="196" spans="1:98" x14ac:dyDescent="0.2">
      <c r="A196" t="s">
        <v>118</v>
      </c>
      <c r="B196" t="s">
        <v>119</v>
      </c>
      <c r="C196" t="s">
        <v>120</v>
      </c>
      <c r="G196" t="s">
        <v>122</v>
      </c>
      <c r="H196" t="s">
        <v>123</v>
      </c>
      <c r="I196" t="s">
        <v>140</v>
      </c>
      <c r="J196" t="s">
        <v>125</v>
      </c>
      <c r="K196" t="s">
        <v>429</v>
      </c>
      <c r="L196" t="s">
        <v>430</v>
      </c>
      <c r="M196" t="s">
        <v>128</v>
      </c>
      <c r="N196" t="s">
        <v>205</v>
      </c>
      <c r="O196" t="s">
        <v>188</v>
      </c>
      <c r="P196" s="5" t="s">
        <v>206</v>
      </c>
      <c r="R196" s="6">
        <v>30000</v>
      </c>
      <c r="V196" s="2" t="s">
        <v>125</v>
      </c>
      <c r="Y196" s="3">
        <v>44628</v>
      </c>
      <c r="AC196" s="3">
        <v>44628</v>
      </c>
      <c r="AD196" s="3">
        <v>44802</v>
      </c>
      <c r="BI196" t="s">
        <v>120</v>
      </c>
      <c r="BP196" t="s">
        <v>148</v>
      </c>
      <c r="CQ196" s="4">
        <v>1139</v>
      </c>
      <c r="CR196">
        <v>2</v>
      </c>
      <c r="CS196" s="5">
        <v>308</v>
      </c>
      <c r="CT196" t="s">
        <v>132</v>
      </c>
    </row>
    <row r="197" spans="1:98" x14ac:dyDescent="0.2">
      <c r="A197" t="s">
        <v>118</v>
      </c>
      <c r="B197" t="s">
        <v>119</v>
      </c>
      <c r="C197" t="s">
        <v>120</v>
      </c>
      <c r="G197" t="s">
        <v>122</v>
      </c>
      <c r="H197" t="s">
        <v>154</v>
      </c>
      <c r="I197" t="s">
        <v>163</v>
      </c>
      <c r="J197" t="s">
        <v>125</v>
      </c>
      <c r="K197" t="s">
        <v>406</v>
      </c>
      <c r="L197" t="s">
        <v>197</v>
      </c>
      <c r="M197" t="s">
        <v>128</v>
      </c>
      <c r="N197" t="s">
        <v>398</v>
      </c>
      <c r="O197" t="s">
        <v>130</v>
      </c>
      <c r="P197" s="5" t="s">
        <v>399</v>
      </c>
      <c r="R197" s="6">
        <v>925</v>
      </c>
      <c r="S197" t="s">
        <v>431</v>
      </c>
      <c r="T197" t="s">
        <v>432</v>
      </c>
      <c r="V197" s="2" t="s">
        <v>166</v>
      </c>
      <c r="X197" s="3">
        <v>37546</v>
      </c>
      <c r="Y197" s="3">
        <v>44628</v>
      </c>
      <c r="AJ197" s="3">
        <v>44628</v>
      </c>
      <c r="BI197" t="s">
        <v>120</v>
      </c>
      <c r="BP197" t="s">
        <v>148</v>
      </c>
      <c r="BT197" t="s">
        <v>432</v>
      </c>
      <c r="CQ197" s="4">
        <v>1139</v>
      </c>
      <c r="CR197">
        <v>2</v>
      </c>
      <c r="CS197" s="5">
        <v>308</v>
      </c>
      <c r="CT197" t="s">
        <v>132</v>
      </c>
    </row>
    <row r="198" spans="1:98" x14ac:dyDescent="0.2">
      <c r="A198" t="s">
        <v>118</v>
      </c>
      <c r="B198" t="s">
        <v>119</v>
      </c>
      <c r="C198" t="s">
        <v>120</v>
      </c>
      <c r="G198" t="s">
        <v>122</v>
      </c>
      <c r="H198" t="s">
        <v>154</v>
      </c>
      <c r="I198" t="s">
        <v>163</v>
      </c>
      <c r="J198" t="s">
        <v>125</v>
      </c>
      <c r="K198" t="s">
        <v>406</v>
      </c>
      <c r="L198" t="s">
        <v>197</v>
      </c>
      <c r="M198" t="s">
        <v>128</v>
      </c>
      <c r="N198" t="s">
        <v>398</v>
      </c>
      <c r="O198" t="s">
        <v>130</v>
      </c>
      <c r="P198" s="5" t="s">
        <v>399</v>
      </c>
      <c r="R198" s="6">
        <v>37100</v>
      </c>
      <c r="S198" t="s">
        <v>431</v>
      </c>
      <c r="T198" t="s">
        <v>432</v>
      </c>
      <c r="V198" s="2" t="s">
        <v>166</v>
      </c>
      <c r="X198" s="3">
        <v>37281</v>
      </c>
      <c r="Y198" s="3">
        <v>44628</v>
      </c>
      <c r="AJ198" s="3">
        <v>44628</v>
      </c>
      <c r="BI198" t="s">
        <v>120</v>
      </c>
      <c r="BP198" t="s">
        <v>148</v>
      </c>
      <c r="BT198" t="s">
        <v>432</v>
      </c>
      <c r="CQ198" s="4">
        <v>1139</v>
      </c>
      <c r="CR198">
        <v>2</v>
      </c>
      <c r="CS198" s="5">
        <v>308</v>
      </c>
      <c r="CT198" t="s">
        <v>132</v>
      </c>
    </row>
    <row r="199" spans="1:98" x14ac:dyDescent="0.2">
      <c r="A199" t="s">
        <v>118</v>
      </c>
      <c r="B199" t="s">
        <v>119</v>
      </c>
      <c r="C199" t="s">
        <v>120</v>
      </c>
      <c r="G199" t="s">
        <v>122</v>
      </c>
      <c r="H199" t="s">
        <v>154</v>
      </c>
      <c r="I199" t="s">
        <v>163</v>
      </c>
      <c r="J199" t="s">
        <v>125</v>
      </c>
      <c r="K199" t="s">
        <v>423</v>
      </c>
      <c r="L199" t="s">
        <v>424</v>
      </c>
      <c r="M199" t="s">
        <v>128</v>
      </c>
      <c r="N199" t="s">
        <v>158</v>
      </c>
      <c r="O199" t="s">
        <v>139</v>
      </c>
      <c r="P199" s="5" t="s">
        <v>139</v>
      </c>
      <c r="R199" s="6">
        <v>4775</v>
      </c>
      <c r="S199" t="s">
        <v>431</v>
      </c>
      <c r="T199" t="s">
        <v>432</v>
      </c>
      <c r="V199" s="2" t="s">
        <v>166</v>
      </c>
      <c r="X199" s="3">
        <v>37272</v>
      </c>
      <c r="Y199" s="3">
        <v>44628</v>
      </c>
      <c r="AJ199" s="3">
        <v>44628</v>
      </c>
      <c r="BI199" t="s">
        <v>120</v>
      </c>
      <c r="BP199" t="s">
        <v>148</v>
      </c>
      <c r="BT199" t="s">
        <v>432</v>
      </c>
      <c r="CQ199" s="4">
        <v>1139</v>
      </c>
      <c r="CR199">
        <v>2</v>
      </c>
      <c r="CS199" s="5">
        <v>308</v>
      </c>
      <c r="CT199" t="s">
        <v>132</v>
      </c>
    </row>
    <row r="200" spans="1:98" x14ac:dyDescent="0.2">
      <c r="A200" t="s">
        <v>118</v>
      </c>
      <c r="B200" t="s">
        <v>119</v>
      </c>
      <c r="C200" t="s">
        <v>120</v>
      </c>
      <c r="G200" t="s">
        <v>122</v>
      </c>
      <c r="H200" t="s">
        <v>154</v>
      </c>
      <c r="I200" t="s">
        <v>163</v>
      </c>
      <c r="J200" t="s">
        <v>125</v>
      </c>
      <c r="K200" t="s">
        <v>423</v>
      </c>
      <c r="L200" t="s">
        <v>424</v>
      </c>
      <c r="M200" t="s">
        <v>128</v>
      </c>
      <c r="N200" t="s">
        <v>158</v>
      </c>
      <c r="O200" t="s">
        <v>139</v>
      </c>
      <c r="P200" s="5" t="s">
        <v>139</v>
      </c>
      <c r="R200" s="6">
        <v>7500</v>
      </c>
      <c r="S200" t="s">
        <v>431</v>
      </c>
      <c r="T200" t="s">
        <v>432</v>
      </c>
      <c r="V200" s="2" t="s">
        <v>166</v>
      </c>
      <c r="X200" s="3">
        <v>37272</v>
      </c>
      <c r="Y200" s="3">
        <v>44628</v>
      </c>
      <c r="AJ200" s="3">
        <v>44628</v>
      </c>
      <c r="BI200" t="s">
        <v>120</v>
      </c>
      <c r="BP200" t="s">
        <v>148</v>
      </c>
      <c r="BT200" t="s">
        <v>432</v>
      </c>
      <c r="CQ200" s="4">
        <v>1139</v>
      </c>
      <c r="CR200">
        <v>2</v>
      </c>
      <c r="CS200" s="5">
        <v>308</v>
      </c>
      <c r="CT200" t="s">
        <v>132</v>
      </c>
    </row>
    <row r="201" spans="1:98" x14ac:dyDescent="0.2">
      <c r="A201" t="s">
        <v>118</v>
      </c>
      <c r="B201" t="s">
        <v>119</v>
      </c>
      <c r="C201" t="s">
        <v>120</v>
      </c>
      <c r="G201" t="s">
        <v>122</v>
      </c>
      <c r="H201" t="s">
        <v>154</v>
      </c>
      <c r="I201" t="s">
        <v>163</v>
      </c>
      <c r="J201" t="s">
        <v>125</v>
      </c>
      <c r="K201" t="s">
        <v>423</v>
      </c>
      <c r="L201" t="s">
        <v>424</v>
      </c>
      <c r="M201" t="s">
        <v>128</v>
      </c>
      <c r="N201" t="s">
        <v>158</v>
      </c>
      <c r="O201" t="s">
        <v>139</v>
      </c>
      <c r="P201" s="5" t="s">
        <v>139</v>
      </c>
      <c r="R201" s="6">
        <v>55325</v>
      </c>
      <c r="S201" t="s">
        <v>431</v>
      </c>
      <c r="T201" t="s">
        <v>432</v>
      </c>
      <c r="V201" s="2" t="s">
        <v>166</v>
      </c>
      <c r="X201" s="3">
        <v>37272</v>
      </c>
      <c r="Y201" s="3">
        <v>44628</v>
      </c>
      <c r="AJ201" s="3">
        <v>44628</v>
      </c>
      <c r="BI201" t="s">
        <v>120</v>
      </c>
      <c r="BP201" t="s">
        <v>148</v>
      </c>
      <c r="BT201" t="s">
        <v>432</v>
      </c>
      <c r="CQ201" s="4">
        <v>1139</v>
      </c>
      <c r="CR201">
        <v>2</v>
      </c>
      <c r="CS201" s="5">
        <v>308</v>
      </c>
      <c r="CT201" t="s">
        <v>132</v>
      </c>
    </row>
    <row r="202" spans="1:98" x14ac:dyDescent="0.2">
      <c r="A202" t="s">
        <v>118</v>
      </c>
      <c r="B202" t="s">
        <v>119</v>
      </c>
      <c r="C202" t="s">
        <v>120</v>
      </c>
      <c r="G202" t="s">
        <v>122</v>
      </c>
      <c r="H202" t="s">
        <v>154</v>
      </c>
      <c r="I202" t="s">
        <v>163</v>
      </c>
      <c r="J202" t="s">
        <v>125</v>
      </c>
      <c r="K202" t="s">
        <v>433</v>
      </c>
      <c r="L202" t="s">
        <v>434</v>
      </c>
      <c r="M202" t="s">
        <v>128</v>
      </c>
      <c r="N202" t="s">
        <v>205</v>
      </c>
      <c r="O202" t="s">
        <v>188</v>
      </c>
      <c r="P202" s="5" t="s">
        <v>206</v>
      </c>
      <c r="R202" s="6">
        <v>48475</v>
      </c>
      <c r="S202" t="s">
        <v>431</v>
      </c>
      <c r="T202" t="s">
        <v>432</v>
      </c>
      <c r="V202" s="2" t="s">
        <v>166</v>
      </c>
      <c r="X202" s="3">
        <v>37281</v>
      </c>
      <c r="Y202" s="3">
        <v>44628</v>
      </c>
      <c r="AJ202" s="3">
        <v>44628</v>
      </c>
      <c r="BI202" t="s">
        <v>120</v>
      </c>
      <c r="BP202" t="s">
        <v>148</v>
      </c>
      <c r="BT202" t="s">
        <v>432</v>
      </c>
      <c r="CQ202" s="4">
        <v>1139</v>
      </c>
      <c r="CR202">
        <v>2</v>
      </c>
      <c r="CS202" s="5">
        <v>308</v>
      </c>
      <c r="CT202" t="s">
        <v>132</v>
      </c>
    </row>
    <row r="203" spans="1:98" x14ac:dyDescent="0.2">
      <c r="A203" t="s">
        <v>118</v>
      </c>
      <c r="B203" t="s">
        <v>119</v>
      </c>
      <c r="C203" t="s">
        <v>149</v>
      </c>
      <c r="F203" t="s">
        <v>435</v>
      </c>
      <c r="G203" t="s">
        <v>122</v>
      </c>
      <c r="H203" t="s">
        <v>123</v>
      </c>
      <c r="I203" t="s">
        <v>124</v>
      </c>
      <c r="J203" t="s">
        <v>125</v>
      </c>
      <c r="K203" t="s">
        <v>126</v>
      </c>
      <c r="L203" t="s">
        <v>127</v>
      </c>
      <c r="M203" t="s">
        <v>128</v>
      </c>
      <c r="N203" t="s">
        <v>129</v>
      </c>
      <c r="O203" t="s">
        <v>130</v>
      </c>
      <c r="P203" s="5" t="s">
        <v>131</v>
      </c>
      <c r="V203" s="2" t="s">
        <v>125</v>
      </c>
      <c r="BI203" t="s">
        <v>149</v>
      </c>
      <c r="CQ203" s="4">
        <v>1139</v>
      </c>
      <c r="CR203">
        <v>2</v>
      </c>
      <c r="CS203" s="5">
        <v>308</v>
      </c>
      <c r="CT203" t="s">
        <v>132</v>
      </c>
    </row>
    <row r="204" spans="1:98" x14ac:dyDescent="0.2">
      <c r="A204" t="s">
        <v>118</v>
      </c>
      <c r="B204" t="s">
        <v>119</v>
      </c>
      <c r="C204" t="s">
        <v>149</v>
      </c>
      <c r="F204" t="s">
        <v>435</v>
      </c>
      <c r="G204" t="s">
        <v>122</v>
      </c>
      <c r="H204" t="s">
        <v>123</v>
      </c>
      <c r="I204" t="s">
        <v>124</v>
      </c>
      <c r="J204" t="s">
        <v>125</v>
      </c>
      <c r="K204" t="s">
        <v>133</v>
      </c>
      <c r="L204" t="s">
        <v>134</v>
      </c>
      <c r="M204" t="s">
        <v>128</v>
      </c>
      <c r="N204" t="s">
        <v>129</v>
      </c>
      <c r="O204" t="s">
        <v>130</v>
      </c>
      <c r="P204" s="5" t="s">
        <v>131</v>
      </c>
      <c r="V204" s="2" t="s">
        <v>125</v>
      </c>
      <c r="BI204" t="s">
        <v>149</v>
      </c>
      <c r="CQ204" s="4">
        <v>1139</v>
      </c>
      <c r="CR204">
        <v>2</v>
      </c>
      <c r="CS204" s="5">
        <v>308</v>
      </c>
      <c r="CT204" t="s">
        <v>132</v>
      </c>
    </row>
    <row r="205" spans="1:98" x14ac:dyDescent="0.2">
      <c r="A205" t="s">
        <v>118</v>
      </c>
      <c r="B205" t="s">
        <v>119</v>
      </c>
      <c r="C205" t="s">
        <v>149</v>
      </c>
      <c r="F205" t="s">
        <v>435</v>
      </c>
      <c r="G205" t="s">
        <v>122</v>
      </c>
      <c r="H205" t="s">
        <v>154</v>
      </c>
      <c r="I205" t="s">
        <v>163</v>
      </c>
      <c r="J205" t="s">
        <v>125</v>
      </c>
      <c r="K205" t="s">
        <v>436</v>
      </c>
      <c r="L205" t="s">
        <v>437</v>
      </c>
      <c r="M205" t="s">
        <v>128</v>
      </c>
      <c r="N205" t="s">
        <v>143</v>
      </c>
      <c r="O205" t="s">
        <v>144</v>
      </c>
      <c r="P205" s="5" t="s">
        <v>145</v>
      </c>
      <c r="R205" s="6">
        <v>2</v>
      </c>
      <c r="S205" t="s">
        <v>438</v>
      </c>
      <c r="T205" t="s">
        <v>432</v>
      </c>
      <c r="V205" s="2" t="s">
        <v>166</v>
      </c>
      <c r="X205" s="3">
        <v>38275</v>
      </c>
      <c r="Y205" s="3">
        <v>44628</v>
      </c>
      <c r="AJ205" s="3">
        <v>44628</v>
      </c>
      <c r="BI205" t="s">
        <v>149</v>
      </c>
      <c r="BP205" t="s">
        <v>148</v>
      </c>
      <c r="BT205" t="s">
        <v>432</v>
      </c>
      <c r="BU205" t="s">
        <v>435</v>
      </c>
      <c r="CQ205" s="4">
        <v>1139</v>
      </c>
      <c r="CR205">
        <v>2</v>
      </c>
      <c r="CS205" s="5">
        <v>308</v>
      </c>
      <c r="CT205" t="s">
        <v>132</v>
      </c>
    </row>
    <row r="206" spans="1:98" x14ac:dyDescent="0.2">
      <c r="A206" t="s">
        <v>118</v>
      </c>
      <c r="B206" t="s">
        <v>119</v>
      </c>
      <c r="C206" t="s">
        <v>149</v>
      </c>
      <c r="F206" t="s">
        <v>435</v>
      </c>
      <c r="G206" t="s">
        <v>122</v>
      </c>
      <c r="H206" t="s">
        <v>154</v>
      </c>
      <c r="I206" t="s">
        <v>163</v>
      </c>
      <c r="J206" t="s">
        <v>125</v>
      </c>
      <c r="K206" t="s">
        <v>436</v>
      </c>
      <c r="L206" t="s">
        <v>437</v>
      </c>
      <c r="M206" t="s">
        <v>128</v>
      </c>
      <c r="N206" t="s">
        <v>143</v>
      </c>
      <c r="O206" t="s">
        <v>144</v>
      </c>
      <c r="P206" s="5" t="s">
        <v>145</v>
      </c>
      <c r="R206" s="6">
        <v>8</v>
      </c>
      <c r="S206" t="s">
        <v>439</v>
      </c>
      <c r="T206" t="s">
        <v>432</v>
      </c>
      <c r="V206" s="2" t="s">
        <v>166</v>
      </c>
      <c r="X206" s="3">
        <v>38275</v>
      </c>
      <c r="Y206" s="3">
        <v>44628</v>
      </c>
      <c r="AJ206" s="3">
        <v>44628</v>
      </c>
      <c r="BI206" t="s">
        <v>149</v>
      </c>
      <c r="BP206" t="s">
        <v>148</v>
      </c>
      <c r="BT206" t="s">
        <v>432</v>
      </c>
      <c r="BU206" t="s">
        <v>435</v>
      </c>
      <c r="CQ206" s="4">
        <v>1139</v>
      </c>
      <c r="CR206">
        <v>2</v>
      </c>
      <c r="CS206" s="5">
        <v>308</v>
      </c>
      <c r="CT206" t="s">
        <v>132</v>
      </c>
    </row>
    <row r="207" spans="1:98" x14ac:dyDescent="0.2">
      <c r="A207" t="s">
        <v>118</v>
      </c>
      <c r="B207" t="s">
        <v>119</v>
      </c>
      <c r="C207" t="s">
        <v>149</v>
      </c>
      <c r="F207" t="s">
        <v>435</v>
      </c>
      <c r="G207" t="s">
        <v>122</v>
      </c>
      <c r="H207" t="s">
        <v>154</v>
      </c>
      <c r="I207" t="s">
        <v>163</v>
      </c>
      <c r="J207" t="s">
        <v>125</v>
      </c>
      <c r="K207" t="s">
        <v>440</v>
      </c>
      <c r="L207" t="s">
        <v>441</v>
      </c>
      <c r="M207" t="s">
        <v>128</v>
      </c>
      <c r="N207" t="s">
        <v>200</v>
      </c>
      <c r="O207" t="s">
        <v>201</v>
      </c>
      <c r="P207" s="5" t="s">
        <v>202</v>
      </c>
      <c r="R207" s="6">
        <v>9000</v>
      </c>
      <c r="S207" t="s">
        <v>442</v>
      </c>
      <c r="T207" t="s">
        <v>443</v>
      </c>
      <c r="V207" s="2" t="s">
        <v>166</v>
      </c>
      <c r="X207" s="3">
        <v>44601</v>
      </c>
      <c r="Y207" s="3">
        <v>44628</v>
      </c>
      <c r="AJ207" s="3">
        <v>44628</v>
      </c>
      <c r="BI207" t="s">
        <v>149</v>
      </c>
      <c r="BP207" t="s">
        <v>148</v>
      </c>
      <c r="BT207" t="s">
        <v>443</v>
      </c>
      <c r="BU207" t="s">
        <v>435</v>
      </c>
      <c r="CQ207" s="4">
        <v>1139</v>
      </c>
      <c r="CR207">
        <v>2</v>
      </c>
      <c r="CS207" s="5">
        <v>308</v>
      </c>
      <c r="CT207" t="s">
        <v>132</v>
      </c>
    </row>
    <row r="208" spans="1:98" x14ac:dyDescent="0.2">
      <c r="A208" t="s">
        <v>118</v>
      </c>
      <c r="B208" t="s">
        <v>119</v>
      </c>
      <c r="C208" t="s">
        <v>149</v>
      </c>
      <c r="F208" t="s">
        <v>435</v>
      </c>
      <c r="G208" t="s">
        <v>122</v>
      </c>
      <c r="H208" t="s">
        <v>154</v>
      </c>
      <c r="I208" t="s">
        <v>163</v>
      </c>
      <c r="J208" t="s">
        <v>125</v>
      </c>
      <c r="K208" t="s">
        <v>444</v>
      </c>
      <c r="L208" t="s">
        <v>445</v>
      </c>
      <c r="M208" t="s">
        <v>128</v>
      </c>
      <c r="N208" t="s">
        <v>200</v>
      </c>
      <c r="O208" t="s">
        <v>201</v>
      </c>
      <c r="P208" s="5" t="s">
        <v>202</v>
      </c>
      <c r="R208" s="6">
        <v>9000</v>
      </c>
      <c r="S208" t="s">
        <v>442</v>
      </c>
      <c r="T208" t="s">
        <v>443</v>
      </c>
      <c r="V208" s="2" t="s">
        <v>166</v>
      </c>
      <c r="X208" s="3">
        <v>44601</v>
      </c>
      <c r="Y208" s="3">
        <v>44628</v>
      </c>
      <c r="AJ208" s="3">
        <v>44628</v>
      </c>
      <c r="BI208" t="s">
        <v>149</v>
      </c>
      <c r="BP208" t="s">
        <v>148</v>
      </c>
      <c r="BT208" t="s">
        <v>443</v>
      </c>
      <c r="BU208" t="s">
        <v>435</v>
      </c>
      <c r="CQ208" s="4">
        <v>1139</v>
      </c>
      <c r="CR208">
        <v>2</v>
      </c>
      <c r="CS208" s="5">
        <v>308</v>
      </c>
      <c r="CT208" t="s">
        <v>132</v>
      </c>
    </row>
    <row r="209" spans="1:98" x14ac:dyDescent="0.2">
      <c r="A209" t="s">
        <v>118</v>
      </c>
      <c r="B209" t="s">
        <v>119</v>
      </c>
      <c r="C209" t="s">
        <v>149</v>
      </c>
      <c r="F209" t="s">
        <v>435</v>
      </c>
      <c r="G209" t="s">
        <v>122</v>
      </c>
      <c r="H209" t="s">
        <v>446</v>
      </c>
      <c r="I209" t="s">
        <v>447</v>
      </c>
      <c r="J209" t="s">
        <v>125</v>
      </c>
      <c r="K209" t="s">
        <v>436</v>
      </c>
      <c r="L209" t="s">
        <v>437</v>
      </c>
      <c r="M209" t="s">
        <v>128</v>
      </c>
      <c r="N209" t="s">
        <v>143</v>
      </c>
      <c r="O209" t="s">
        <v>144</v>
      </c>
      <c r="P209" s="5" t="s">
        <v>145</v>
      </c>
      <c r="R209" s="6">
        <v>33</v>
      </c>
      <c r="V209" s="2" t="s">
        <v>125</v>
      </c>
      <c r="AC209" s="3">
        <v>44799</v>
      </c>
      <c r="BI209" t="s">
        <v>149</v>
      </c>
      <c r="CQ209" s="4">
        <v>1139</v>
      </c>
      <c r="CR209">
        <v>2</v>
      </c>
      <c r="CS209" s="5">
        <v>308</v>
      </c>
      <c r="CT209" t="s">
        <v>132</v>
      </c>
    </row>
    <row r="210" spans="1:98" x14ac:dyDescent="0.2">
      <c r="A210" t="s">
        <v>118</v>
      </c>
      <c r="B210" t="s">
        <v>119</v>
      </c>
      <c r="C210" t="s">
        <v>149</v>
      </c>
      <c r="F210" t="s">
        <v>435</v>
      </c>
      <c r="H210" t="s">
        <v>446</v>
      </c>
      <c r="I210" t="s">
        <v>447</v>
      </c>
      <c r="J210" t="s">
        <v>125</v>
      </c>
      <c r="K210" t="s">
        <v>448</v>
      </c>
      <c r="L210" t="s">
        <v>449</v>
      </c>
      <c r="M210" t="s">
        <v>128</v>
      </c>
      <c r="N210" t="s">
        <v>450</v>
      </c>
      <c r="O210" t="s">
        <v>320</v>
      </c>
      <c r="P210" s="5" t="s">
        <v>451</v>
      </c>
      <c r="R210" s="6">
        <v>1852</v>
      </c>
      <c r="V210" s="2" t="s">
        <v>125</v>
      </c>
      <c r="AC210" s="3">
        <v>44799</v>
      </c>
      <c r="BI210" t="s">
        <v>149</v>
      </c>
      <c r="CQ210" s="4">
        <v>1139</v>
      </c>
      <c r="CR210">
        <v>2</v>
      </c>
      <c r="CS210" s="5">
        <v>308</v>
      </c>
      <c r="CT210" t="s">
        <v>132</v>
      </c>
    </row>
    <row r="211" spans="1:98" x14ac:dyDescent="0.2">
      <c r="A211" t="s">
        <v>118</v>
      </c>
      <c r="B211" t="s">
        <v>119</v>
      </c>
      <c r="C211" t="s">
        <v>149</v>
      </c>
      <c r="F211" t="s">
        <v>435</v>
      </c>
      <c r="H211" t="s">
        <v>446</v>
      </c>
      <c r="I211" t="s">
        <v>447</v>
      </c>
      <c r="J211" t="s">
        <v>125</v>
      </c>
      <c r="K211" t="s">
        <v>452</v>
      </c>
      <c r="L211" t="s">
        <v>453</v>
      </c>
      <c r="M211" t="s">
        <v>128</v>
      </c>
      <c r="N211" t="s">
        <v>450</v>
      </c>
      <c r="O211" t="s">
        <v>320</v>
      </c>
      <c r="P211" s="5" t="s">
        <v>451</v>
      </c>
      <c r="R211" s="6">
        <v>1158</v>
      </c>
      <c r="V211" s="2" t="s">
        <v>125</v>
      </c>
      <c r="AC211" s="3">
        <v>44799</v>
      </c>
      <c r="BI211" t="s">
        <v>149</v>
      </c>
      <c r="CQ211" s="4">
        <v>1139</v>
      </c>
      <c r="CR211">
        <v>2</v>
      </c>
      <c r="CS211" s="5">
        <v>308</v>
      </c>
      <c r="CT211" t="s">
        <v>132</v>
      </c>
    </row>
    <row r="212" spans="1:98" x14ac:dyDescent="0.2">
      <c r="A212" t="s">
        <v>118</v>
      </c>
      <c r="B212" t="s">
        <v>119</v>
      </c>
      <c r="C212" t="s">
        <v>149</v>
      </c>
      <c r="F212" t="s">
        <v>435</v>
      </c>
      <c r="G212" t="s">
        <v>122</v>
      </c>
      <c r="H212" t="s">
        <v>446</v>
      </c>
      <c r="I212" t="s">
        <v>447</v>
      </c>
      <c r="J212" t="s">
        <v>125</v>
      </c>
      <c r="K212" t="s">
        <v>150</v>
      </c>
      <c r="L212" t="s">
        <v>151</v>
      </c>
      <c r="M212" t="s">
        <v>128</v>
      </c>
      <c r="N212" t="s">
        <v>143</v>
      </c>
      <c r="O212" t="s">
        <v>144</v>
      </c>
      <c r="P212" s="5" t="s">
        <v>145</v>
      </c>
      <c r="R212" s="6">
        <v>121</v>
      </c>
      <c r="V212" s="2" t="s">
        <v>125</v>
      </c>
      <c r="AC212" s="3">
        <v>44799</v>
      </c>
      <c r="BI212" t="s">
        <v>149</v>
      </c>
      <c r="CQ212" s="4">
        <v>1139</v>
      </c>
      <c r="CR212">
        <v>2</v>
      </c>
      <c r="CS212" s="5">
        <v>308</v>
      </c>
      <c r="CT212" t="s">
        <v>132</v>
      </c>
    </row>
    <row r="213" spans="1:98" x14ac:dyDescent="0.2">
      <c r="A213" t="s">
        <v>118</v>
      </c>
      <c r="B213" t="s">
        <v>119</v>
      </c>
      <c r="C213" t="s">
        <v>149</v>
      </c>
      <c r="F213" t="s">
        <v>435</v>
      </c>
      <c r="G213" t="s">
        <v>122</v>
      </c>
      <c r="H213" t="s">
        <v>446</v>
      </c>
      <c r="I213" t="s">
        <v>447</v>
      </c>
      <c r="J213" t="s">
        <v>125</v>
      </c>
      <c r="K213" t="s">
        <v>454</v>
      </c>
      <c r="L213" t="s">
        <v>455</v>
      </c>
      <c r="M213" t="s">
        <v>128</v>
      </c>
      <c r="N213" t="s">
        <v>205</v>
      </c>
      <c r="O213" t="s">
        <v>188</v>
      </c>
      <c r="P213" s="5" t="s">
        <v>206</v>
      </c>
      <c r="R213" s="6">
        <v>655</v>
      </c>
      <c r="V213" s="2" t="s">
        <v>125</v>
      </c>
      <c r="AC213" s="3">
        <v>44799</v>
      </c>
      <c r="BI213" t="s">
        <v>149</v>
      </c>
      <c r="CQ213" s="4">
        <v>1139</v>
      </c>
      <c r="CR213">
        <v>2</v>
      </c>
      <c r="CS213" s="5">
        <v>308</v>
      </c>
      <c r="CT213" t="s">
        <v>132</v>
      </c>
    </row>
    <row r="214" spans="1:98" x14ac:dyDescent="0.2">
      <c r="A214" t="s">
        <v>118</v>
      </c>
      <c r="B214" t="s">
        <v>119</v>
      </c>
      <c r="C214" t="s">
        <v>149</v>
      </c>
      <c r="F214" t="s">
        <v>435</v>
      </c>
      <c r="G214" t="s">
        <v>122</v>
      </c>
      <c r="H214" t="s">
        <v>446</v>
      </c>
      <c r="I214" t="s">
        <v>447</v>
      </c>
      <c r="J214" t="s">
        <v>125</v>
      </c>
      <c r="K214" t="s">
        <v>456</v>
      </c>
      <c r="L214" t="s">
        <v>457</v>
      </c>
      <c r="M214" t="s">
        <v>128</v>
      </c>
      <c r="N214" t="s">
        <v>205</v>
      </c>
      <c r="O214" t="s">
        <v>188</v>
      </c>
      <c r="P214" s="5" t="s">
        <v>206</v>
      </c>
      <c r="R214" s="6">
        <v>51</v>
      </c>
      <c r="V214" s="2" t="s">
        <v>125</v>
      </c>
      <c r="AC214" s="3">
        <v>44799</v>
      </c>
      <c r="BI214" t="s">
        <v>149</v>
      </c>
      <c r="CQ214" s="4">
        <v>1139</v>
      </c>
      <c r="CR214">
        <v>2</v>
      </c>
      <c r="CS214" s="5">
        <v>308</v>
      </c>
      <c r="CT214" t="s">
        <v>132</v>
      </c>
    </row>
    <row r="215" spans="1:98" x14ac:dyDescent="0.2">
      <c r="A215" t="s">
        <v>118</v>
      </c>
      <c r="B215" t="s">
        <v>119</v>
      </c>
      <c r="C215" t="s">
        <v>149</v>
      </c>
      <c r="F215" t="s">
        <v>435</v>
      </c>
      <c r="G215" t="s">
        <v>122</v>
      </c>
      <c r="H215" t="s">
        <v>446</v>
      </c>
      <c r="I215" t="s">
        <v>447</v>
      </c>
      <c r="J215" t="s">
        <v>125</v>
      </c>
      <c r="K215" t="s">
        <v>458</v>
      </c>
      <c r="L215" t="s">
        <v>459</v>
      </c>
      <c r="M215" t="s">
        <v>128</v>
      </c>
      <c r="N215" t="s">
        <v>205</v>
      </c>
      <c r="O215" t="s">
        <v>188</v>
      </c>
      <c r="P215" s="5" t="s">
        <v>206</v>
      </c>
      <c r="R215" s="6">
        <v>208</v>
      </c>
      <c r="V215" s="2" t="s">
        <v>125</v>
      </c>
      <c r="AC215" s="3">
        <v>44799</v>
      </c>
      <c r="BI215" t="s">
        <v>149</v>
      </c>
      <c r="CQ215" s="4">
        <v>1139</v>
      </c>
      <c r="CR215">
        <v>2</v>
      </c>
      <c r="CS215" s="5">
        <v>308</v>
      </c>
      <c r="CT215" t="s">
        <v>132</v>
      </c>
    </row>
    <row r="216" spans="1:98" x14ac:dyDescent="0.2">
      <c r="A216" t="s">
        <v>118</v>
      </c>
      <c r="B216" t="s">
        <v>119</v>
      </c>
      <c r="C216" t="s">
        <v>149</v>
      </c>
      <c r="F216" t="s">
        <v>435</v>
      </c>
      <c r="G216" t="s">
        <v>122</v>
      </c>
      <c r="H216" t="s">
        <v>446</v>
      </c>
      <c r="I216" t="s">
        <v>447</v>
      </c>
      <c r="J216" t="s">
        <v>125</v>
      </c>
      <c r="K216" t="s">
        <v>440</v>
      </c>
      <c r="L216" t="s">
        <v>441</v>
      </c>
      <c r="M216" t="s">
        <v>128</v>
      </c>
      <c r="N216" t="s">
        <v>200</v>
      </c>
      <c r="O216" t="s">
        <v>201</v>
      </c>
      <c r="P216" s="5" t="s">
        <v>202</v>
      </c>
      <c r="R216" s="6">
        <v>9000</v>
      </c>
      <c r="V216" s="2" t="s">
        <v>125</v>
      </c>
      <c r="AC216" s="3">
        <v>44799</v>
      </c>
      <c r="BI216" t="s">
        <v>149</v>
      </c>
      <c r="CQ216" s="4">
        <v>1139</v>
      </c>
      <c r="CR216">
        <v>2</v>
      </c>
      <c r="CS216" s="5">
        <v>308</v>
      </c>
      <c r="CT216" t="s">
        <v>132</v>
      </c>
    </row>
    <row r="217" spans="1:98" x14ac:dyDescent="0.2">
      <c r="A217" t="s">
        <v>118</v>
      </c>
      <c r="B217" t="s">
        <v>119</v>
      </c>
      <c r="C217" t="s">
        <v>149</v>
      </c>
      <c r="F217" t="s">
        <v>435</v>
      </c>
      <c r="G217" t="s">
        <v>122</v>
      </c>
      <c r="H217" t="s">
        <v>446</v>
      </c>
      <c r="I217" t="s">
        <v>447</v>
      </c>
      <c r="J217" t="s">
        <v>125</v>
      </c>
      <c r="K217" t="s">
        <v>444</v>
      </c>
      <c r="L217" t="s">
        <v>445</v>
      </c>
      <c r="M217" t="s">
        <v>128</v>
      </c>
      <c r="N217" t="s">
        <v>200</v>
      </c>
      <c r="O217" t="s">
        <v>201</v>
      </c>
      <c r="P217" s="5" t="s">
        <v>202</v>
      </c>
      <c r="R217" s="6">
        <v>9000</v>
      </c>
      <c r="V217" s="2" t="s">
        <v>125</v>
      </c>
      <c r="AC217" s="3">
        <v>44799</v>
      </c>
      <c r="BI217" t="s">
        <v>149</v>
      </c>
      <c r="CQ217" s="4">
        <v>1139</v>
      </c>
      <c r="CR217">
        <v>2</v>
      </c>
      <c r="CS217" s="5">
        <v>308</v>
      </c>
      <c r="CT217" t="s">
        <v>132</v>
      </c>
    </row>
    <row r="218" spans="1:98" x14ac:dyDescent="0.2">
      <c r="A218" t="s">
        <v>118</v>
      </c>
      <c r="B218" t="s">
        <v>119</v>
      </c>
      <c r="C218" t="s">
        <v>149</v>
      </c>
      <c r="F218" t="s">
        <v>460</v>
      </c>
      <c r="G218" t="s">
        <v>461</v>
      </c>
      <c r="H218" t="s">
        <v>123</v>
      </c>
      <c r="I218" t="s">
        <v>124</v>
      </c>
      <c r="J218" t="s">
        <v>125</v>
      </c>
      <c r="K218" t="s">
        <v>462</v>
      </c>
      <c r="L218" t="s">
        <v>463</v>
      </c>
      <c r="M218" t="s">
        <v>128</v>
      </c>
      <c r="N218" t="s">
        <v>143</v>
      </c>
      <c r="O218" t="s">
        <v>144</v>
      </c>
      <c r="P218" s="5" t="s">
        <v>145</v>
      </c>
      <c r="V218" s="2" t="s">
        <v>125</v>
      </c>
      <c r="BI218" t="s">
        <v>149</v>
      </c>
      <c r="CQ218" s="4">
        <v>1139</v>
      </c>
      <c r="CR218">
        <v>2</v>
      </c>
      <c r="CS218" s="5">
        <v>308</v>
      </c>
      <c r="CT218" t="s">
        <v>132</v>
      </c>
    </row>
    <row r="219" spans="1:98" x14ac:dyDescent="0.2">
      <c r="A219" t="s">
        <v>118</v>
      </c>
      <c r="B219" t="s">
        <v>119</v>
      </c>
      <c r="C219" t="s">
        <v>149</v>
      </c>
      <c r="F219" t="s">
        <v>121</v>
      </c>
      <c r="G219" t="s">
        <v>122</v>
      </c>
      <c r="H219" t="s">
        <v>123</v>
      </c>
      <c r="I219" t="s">
        <v>124</v>
      </c>
      <c r="J219" t="s">
        <v>125</v>
      </c>
      <c r="K219" t="s">
        <v>464</v>
      </c>
      <c r="L219" t="s">
        <v>465</v>
      </c>
      <c r="M219" t="s">
        <v>128</v>
      </c>
      <c r="N219" t="s">
        <v>158</v>
      </c>
      <c r="O219" t="s">
        <v>139</v>
      </c>
      <c r="P219" s="5" t="s">
        <v>139</v>
      </c>
      <c r="V219" s="2" t="s">
        <v>125</v>
      </c>
      <c r="BI219" t="s">
        <v>149</v>
      </c>
      <c r="CQ219" s="4">
        <v>1139</v>
      </c>
      <c r="CR219">
        <v>2</v>
      </c>
      <c r="CS219" s="5">
        <v>308</v>
      </c>
      <c r="CT219" t="s">
        <v>132</v>
      </c>
    </row>
    <row r="220" spans="1:98" x14ac:dyDescent="0.2">
      <c r="A220" t="s">
        <v>118</v>
      </c>
      <c r="B220" t="s">
        <v>119</v>
      </c>
      <c r="C220" t="s">
        <v>149</v>
      </c>
      <c r="F220" t="s">
        <v>121</v>
      </c>
      <c r="H220" t="s">
        <v>123</v>
      </c>
      <c r="I220" t="s">
        <v>124</v>
      </c>
      <c r="J220" t="s">
        <v>125</v>
      </c>
      <c r="K220" t="s">
        <v>466</v>
      </c>
      <c r="L220" t="s">
        <v>467</v>
      </c>
      <c r="M220" t="s">
        <v>128</v>
      </c>
      <c r="N220" t="s">
        <v>205</v>
      </c>
      <c r="O220" t="s">
        <v>188</v>
      </c>
      <c r="P220" s="5" t="s">
        <v>206</v>
      </c>
      <c r="V220" s="2" t="s">
        <v>125</v>
      </c>
      <c r="BI220" t="s">
        <v>149</v>
      </c>
      <c r="CQ220" s="4">
        <v>1139</v>
      </c>
      <c r="CR220">
        <v>2</v>
      </c>
      <c r="CS220" s="5">
        <v>308</v>
      </c>
      <c r="CT220" t="s">
        <v>132</v>
      </c>
    </row>
    <row r="221" spans="1:98" x14ac:dyDescent="0.2">
      <c r="A221" t="s">
        <v>118</v>
      </c>
      <c r="B221" t="s">
        <v>119</v>
      </c>
      <c r="C221" t="s">
        <v>149</v>
      </c>
      <c r="F221" t="s">
        <v>121</v>
      </c>
      <c r="H221" t="s">
        <v>123</v>
      </c>
      <c r="I221" t="s">
        <v>124</v>
      </c>
      <c r="J221" t="s">
        <v>125</v>
      </c>
      <c r="K221" t="s">
        <v>468</v>
      </c>
      <c r="L221" t="s">
        <v>469</v>
      </c>
      <c r="M221" t="s">
        <v>128</v>
      </c>
      <c r="N221" t="s">
        <v>169</v>
      </c>
      <c r="O221" t="s">
        <v>170</v>
      </c>
      <c r="P221" s="5" t="s">
        <v>139</v>
      </c>
      <c r="V221" s="2" t="s">
        <v>125</v>
      </c>
      <c r="BI221" t="s">
        <v>149</v>
      </c>
      <c r="CQ221" s="4">
        <v>1139</v>
      </c>
      <c r="CR221">
        <v>2</v>
      </c>
      <c r="CS221" s="5">
        <v>308</v>
      </c>
      <c r="CT221" t="s">
        <v>132</v>
      </c>
    </row>
    <row r="222" spans="1:98" x14ac:dyDescent="0.2">
      <c r="A222" t="s">
        <v>118</v>
      </c>
      <c r="B222" t="s">
        <v>119</v>
      </c>
      <c r="C222" t="s">
        <v>149</v>
      </c>
      <c r="F222" t="s">
        <v>121</v>
      </c>
      <c r="G222" t="s">
        <v>122</v>
      </c>
      <c r="H222" t="s">
        <v>123</v>
      </c>
      <c r="I222" t="s">
        <v>124</v>
      </c>
      <c r="J222" t="s">
        <v>125</v>
      </c>
      <c r="K222" t="s">
        <v>135</v>
      </c>
      <c r="L222" t="s">
        <v>136</v>
      </c>
      <c r="M222" t="s">
        <v>128</v>
      </c>
      <c r="N222" t="s">
        <v>137</v>
      </c>
      <c r="O222" t="s">
        <v>138</v>
      </c>
      <c r="P222" s="5" t="s">
        <v>139</v>
      </c>
      <c r="V222" s="2" t="s">
        <v>125</v>
      </c>
      <c r="BI222" t="s">
        <v>149</v>
      </c>
      <c r="CQ222" s="4">
        <v>1139</v>
      </c>
      <c r="CR222">
        <v>2</v>
      </c>
      <c r="CS222" s="5">
        <v>308</v>
      </c>
      <c r="CT222" t="s">
        <v>132</v>
      </c>
    </row>
    <row r="223" spans="1:98" x14ac:dyDescent="0.2">
      <c r="A223" t="s">
        <v>118</v>
      </c>
      <c r="B223" t="s">
        <v>119</v>
      </c>
      <c r="C223" t="s">
        <v>149</v>
      </c>
      <c r="F223" t="s">
        <v>121</v>
      </c>
      <c r="H223" t="s">
        <v>123</v>
      </c>
      <c r="I223" t="s">
        <v>124</v>
      </c>
      <c r="J223" t="s">
        <v>125</v>
      </c>
      <c r="K223" t="s">
        <v>470</v>
      </c>
      <c r="L223" t="s">
        <v>471</v>
      </c>
      <c r="M223" t="s">
        <v>128</v>
      </c>
      <c r="N223" t="s">
        <v>205</v>
      </c>
      <c r="O223" t="s">
        <v>188</v>
      </c>
      <c r="P223" s="5" t="s">
        <v>206</v>
      </c>
      <c r="V223" s="2" t="s">
        <v>125</v>
      </c>
      <c r="BI223" t="s">
        <v>149</v>
      </c>
      <c r="CQ223" s="4">
        <v>1139</v>
      </c>
      <c r="CR223">
        <v>2</v>
      </c>
      <c r="CS223" s="5">
        <v>308</v>
      </c>
      <c r="CT223" t="s">
        <v>132</v>
      </c>
    </row>
    <row r="224" spans="1:98" x14ac:dyDescent="0.2">
      <c r="A224" t="s">
        <v>118</v>
      </c>
      <c r="B224" t="s">
        <v>119</v>
      </c>
      <c r="C224" t="s">
        <v>149</v>
      </c>
      <c r="F224" t="s">
        <v>121</v>
      </c>
      <c r="G224" t="s">
        <v>122</v>
      </c>
      <c r="H224" t="s">
        <v>123</v>
      </c>
      <c r="I224" t="s">
        <v>124</v>
      </c>
      <c r="J224" t="s">
        <v>125</v>
      </c>
      <c r="K224" t="s">
        <v>433</v>
      </c>
      <c r="L224" t="s">
        <v>434</v>
      </c>
      <c r="M224" t="s">
        <v>128</v>
      </c>
      <c r="N224" t="s">
        <v>205</v>
      </c>
      <c r="O224" t="s">
        <v>188</v>
      </c>
      <c r="P224" s="5" t="s">
        <v>206</v>
      </c>
      <c r="V224" s="2" t="s">
        <v>125</v>
      </c>
      <c r="BI224" t="s">
        <v>149</v>
      </c>
      <c r="CQ224" s="4">
        <v>1139</v>
      </c>
      <c r="CR224">
        <v>2</v>
      </c>
      <c r="CS224" s="5">
        <v>308</v>
      </c>
      <c r="CT224" t="s">
        <v>132</v>
      </c>
    </row>
    <row r="225" spans="1:98" x14ac:dyDescent="0.2">
      <c r="A225" t="s">
        <v>118</v>
      </c>
      <c r="B225" t="s">
        <v>119</v>
      </c>
      <c r="C225" t="s">
        <v>149</v>
      </c>
      <c r="F225" t="s">
        <v>121</v>
      </c>
      <c r="H225" t="s">
        <v>123</v>
      </c>
      <c r="I225" t="s">
        <v>124</v>
      </c>
      <c r="J225" t="s">
        <v>125</v>
      </c>
      <c r="K225" t="s">
        <v>472</v>
      </c>
      <c r="L225" t="s">
        <v>473</v>
      </c>
      <c r="M225" t="s">
        <v>128</v>
      </c>
      <c r="N225" t="s">
        <v>474</v>
      </c>
      <c r="O225" t="s">
        <v>320</v>
      </c>
      <c r="P225" s="5" t="s">
        <v>475</v>
      </c>
      <c r="V225" s="2" t="s">
        <v>125</v>
      </c>
      <c r="BI225" t="s">
        <v>149</v>
      </c>
      <c r="CQ225" s="4">
        <v>1139</v>
      </c>
      <c r="CR225">
        <v>2</v>
      </c>
      <c r="CS225" s="5">
        <v>308</v>
      </c>
      <c r="CT225" t="s">
        <v>132</v>
      </c>
    </row>
    <row r="226" spans="1:98" x14ac:dyDescent="0.2">
      <c r="A226" t="s">
        <v>118</v>
      </c>
      <c r="B226" t="s">
        <v>119</v>
      </c>
      <c r="C226" t="s">
        <v>149</v>
      </c>
      <c r="F226" t="s">
        <v>121</v>
      </c>
      <c r="G226" t="s">
        <v>122</v>
      </c>
      <c r="H226" t="s">
        <v>123</v>
      </c>
      <c r="I226" t="s">
        <v>124</v>
      </c>
      <c r="J226" t="s">
        <v>125</v>
      </c>
      <c r="K226" t="s">
        <v>476</v>
      </c>
      <c r="L226" t="s">
        <v>477</v>
      </c>
      <c r="M226" t="s">
        <v>128</v>
      </c>
      <c r="N226" t="s">
        <v>474</v>
      </c>
      <c r="O226" t="s">
        <v>320</v>
      </c>
      <c r="P226" s="5" t="s">
        <v>475</v>
      </c>
      <c r="V226" s="2" t="s">
        <v>125</v>
      </c>
      <c r="BI226" t="s">
        <v>149</v>
      </c>
      <c r="CQ226" s="4">
        <v>1139</v>
      </c>
      <c r="CR226">
        <v>2</v>
      </c>
      <c r="CS226" s="5">
        <v>308</v>
      </c>
      <c r="CT226" t="s">
        <v>132</v>
      </c>
    </row>
    <row r="227" spans="1:98" x14ac:dyDescent="0.2">
      <c r="A227" t="s">
        <v>118</v>
      </c>
      <c r="B227" t="s">
        <v>119</v>
      </c>
      <c r="C227" t="s">
        <v>149</v>
      </c>
      <c r="F227" t="s">
        <v>121</v>
      </c>
      <c r="H227" t="s">
        <v>123</v>
      </c>
      <c r="I227" t="s">
        <v>124</v>
      </c>
      <c r="J227" t="s">
        <v>125</v>
      </c>
      <c r="K227" t="s">
        <v>478</v>
      </c>
      <c r="L227" t="s">
        <v>479</v>
      </c>
      <c r="M227" t="s">
        <v>128</v>
      </c>
      <c r="N227" t="s">
        <v>474</v>
      </c>
      <c r="O227" t="s">
        <v>320</v>
      </c>
      <c r="P227" s="5" t="s">
        <v>475</v>
      </c>
      <c r="V227" s="2" t="s">
        <v>125</v>
      </c>
      <c r="BI227" t="s">
        <v>149</v>
      </c>
      <c r="CQ227" s="4">
        <v>1139</v>
      </c>
      <c r="CR227">
        <v>2</v>
      </c>
      <c r="CS227" s="5">
        <v>308</v>
      </c>
      <c r="CT227" t="s">
        <v>132</v>
      </c>
    </row>
    <row r="228" spans="1:98" x14ac:dyDescent="0.2">
      <c r="A228" t="s">
        <v>118</v>
      </c>
      <c r="B228" t="s">
        <v>119</v>
      </c>
      <c r="C228" t="s">
        <v>149</v>
      </c>
      <c r="F228" t="s">
        <v>121</v>
      </c>
      <c r="H228" t="s">
        <v>123</v>
      </c>
      <c r="I228" t="s">
        <v>124</v>
      </c>
      <c r="J228" t="s">
        <v>125</v>
      </c>
      <c r="K228" t="s">
        <v>480</v>
      </c>
      <c r="L228" t="s">
        <v>481</v>
      </c>
      <c r="M228" t="s">
        <v>128</v>
      </c>
      <c r="N228" t="s">
        <v>482</v>
      </c>
      <c r="O228" t="s">
        <v>483</v>
      </c>
      <c r="P228" s="5" t="s">
        <v>484</v>
      </c>
      <c r="V228" s="2" t="s">
        <v>125</v>
      </c>
      <c r="BI228" t="s">
        <v>149</v>
      </c>
      <c r="CQ228" s="4">
        <v>1139</v>
      </c>
      <c r="CR228">
        <v>2</v>
      </c>
      <c r="CS228" s="5">
        <v>308</v>
      </c>
      <c r="CT228" t="s">
        <v>132</v>
      </c>
    </row>
    <row r="229" spans="1:98" x14ac:dyDescent="0.2">
      <c r="A229" t="s">
        <v>118</v>
      </c>
      <c r="B229" t="s">
        <v>119</v>
      </c>
      <c r="C229" t="s">
        <v>149</v>
      </c>
      <c r="F229" t="s">
        <v>121</v>
      </c>
      <c r="G229" t="s">
        <v>122</v>
      </c>
      <c r="H229" t="s">
        <v>123</v>
      </c>
      <c r="I229" t="s">
        <v>124</v>
      </c>
      <c r="J229" t="s">
        <v>125</v>
      </c>
      <c r="K229" t="s">
        <v>485</v>
      </c>
      <c r="L229" t="s">
        <v>486</v>
      </c>
      <c r="M229" t="s">
        <v>128</v>
      </c>
      <c r="N229" t="s">
        <v>482</v>
      </c>
      <c r="O229" t="s">
        <v>483</v>
      </c>
      <c r="P229" s="5" t="s">
        <v>484</v>
      </c>
      <c r="V229" s="2" t="s">
        <v>125</v>
      </c>
      <c r="BI229" t="s">
        <v>149</v>
      </c>
      <c r="CQ229" s="4">
        <v>1139</v>
      </c>
      <c r="CR229">
        <v>2</v>
      </c>
      <c r="CS229" s="5">
        <v>308</v>
      </c>
      <c r="CT229" t="s">
        <v>132</v>
      </c>
    </row>
    <row r="230" spans="1:98" x14ac:dyDescent="0.2">
      <c r="A230" t="s">
        <v>118</v>
      </c>
      <c r="B230" t="s">
        <v>119</v>
      </c>
      <c r="C230" t="s">
        <v>149</v>
      </c>
      <c r="F230" t="s">
        <v>121</v>
      </c>
      <c r="H230" t="s">
        <v>123</v>
      </c>
      <c r="I230" t="s">
        <v>124</v>
      </c>
      <c r="J230" t="s">
        <v>125</v>
      </c>
      <c r="K230" t="s">
        <v>487</v>
      </c>
      <c r="L230" t="s">
        <v>488</v>
      </c>
      <c r="M230" t="s">
        <v>128</v>
      </c>
      <c r="N230" t="s">
        <v>482</v>
      </c>
      <c r="O230" t="s">
        <v>483</v>
      </c>
      <c r="P230" s="5" t="s">
        <v>484</v>
      </c>
      <c r="V230" s="2" t="s">
        <v>125</v>
      </c>
      <c r="BI230" t="s">
        <v>149</v>
      </c>
      <c r="CQ230" s="4">
        <v>1139</v>
      </c>
      <c r="CR230">
        <v>2</v>
      </c>
      <c r="CS230" s="5">
        <v>308</v>
      </c>
      <c r="CT230" t="s">
        <v>132</v>
      </c>
    </row>
    <row r="231" spans="1:98" x14ac:dyDescent="0.2">
      <c r="A231" t="s">
        <v>118</v>
      </c>
      <c r="B231" t="s">
        <v>119</v>
      </c>
      <c r="C231" t="s">
        <v>149</v>
      </c>
      <c r="F231" t="s">
        <v>121</v>
      </c>
      <c r="G231" t="s">
        <v>122</v>
      </c>
      <c r="H231" t="s">
        <v>123</v>
      </c>
      <c r="I231" t="s">
        <v>124</v>
      </c>
      <c r="J231" t="s">
        <v>125</v>
      </c>
      <c r="K231" t="s">
        <v>489</v>
      </c>
      <c r="L231" t="s">
        <v>490</v>
      </c>
      <c r="M231" t="s">
        <v>128</v>
      </c>
      <c r="N231" t="s">
        <v>491</v>
      </c>
      <c r="O231" t="s">
        <v>492</v>
      </c>
      <c r="P231" s="5" t="s">
        <v>493</v>
      </c>
      <c r="V231" s="2" t="s">
        <v>125</v>
      </c>
      <c r="BI231" t="s">
        <v>149</v>
      </c>
      <c r="CQ231" s="4">
        <v>1139</v>
      </c>
      <c r="CR231">
        <v>2</v>
      </c>
      <c r="CS231" s="5">
        <v>308</v>
      </c>
      <c r="CT231" t="s">
        <v>132</v>
      </c>
    </row>
    <row r="232" spans="1:98" x14ac:dyDescent="0.2">
      <c r="A232" t="s">
        <v>118</v>
      </c>
      <c r="B232" t="s">
        <v>119</v>
      </c>
      <c r="C232" t="s">
        <v>149</v>
      </c>
      <c r="F232" t="s">
        <v>121</v>
      </c>
      <c r="G232" t="s">
        <v>122</v>
      </c>
      <c r="H232" t="s">
        <v>123</v>
      </c>
      <c r="I232" t="s">
        <v>124</v>
      </c>
      <c r="J232" t="s">
        <v>125</v>
      </c>
      <c r="K232" t="s">
        <v>494</v>
      </c>
      <c r="L232" t="s">
        <v>495</v>
      </c>
      <c r="M232" t="s">
        <v>128</v>
      </c>
      <c r="N232" t="s">
        <v>491</v>
      </c>
      <c r="O232" t="s">
        <v>492</v>
      </c>
      <c r="P232" s="5" t="s">
        <v>493</v>
      </c>
      <c r="V232" s="2" t="s">
        <v>125</v>
      </c>
      <c r="BI232" t="s">
        <v>149</v>
      </c>
      <c r="CQ232" s="4">
        <v>1139</v>
      </c>
      <c r="CR232">
        <v>2</v>
      </c>
      <c r="CS232" s="5">
        <v>308</v>
      </c>
      <c r="CT232" t="s">
        <v>132</v>
      </c>
    </row>
    <row r="233" spans="1:98" x14ac:dyDescent="0.2">
      <c r="A233" t="s">
        <v>118</v>
      </c>
      <c r="B233" t="s">
        <v>119</v>
      </c>
      <c r="C233" t="s">
        <v>149</v>
      </c>
      <c r="F233" t="s">
        <v>121</v>
      </c>
      <c r="G233" t="s">
        <v>122</v>
      </c>
      <c r="H233" t="s">
        <v>123</v>
      </c>
      <c r="I233" t="s">
        <v>124</v>
      </c>
      <c r="J233" t="s">
        <v>125</v>
      </c>
      <c r="K233" t="s">
        <v>496</v>
      </c>
      <c r="L233" t="s">
        <v>497</v>
      </c>
      <c r="M233" t="s">
        <v>128</v>
      </c>
      <c r="N233" t="s">
        <v>491</v>
      </c>
      <c r="O233" t="s">
        <v>492</v>
      </c>
      <c r="P233" s="5" t="s">
        <v>493</v>
      </c>
      <c r="V233" s="2" t="s">
        <v>125</v>
      </c>
      <c r="BI233" t="s">
        <v>149</v>
      </c>
      <c r="CQ233" s="4">
        <v>1139</v>
      </c>
      <c r="CR233">
        <v>2</v>
      </c>
      <c r="CS233" s="5">
        <v>308</v>
      </c>
      <c r="CT233" t="s">
        <v>132</v>
      </c>
    </row>
    <row r="234" spans="1:98" x14ac:dyDescent="0.2">
      <c r="A234" t="s">
        <v>118</v>
      </c>
      <c r="B234" t="s">
        <v>119</v>
      </c>
      <c r="C234" t="s">
        <v>149</v>
      </c>
      <c r="F234" t="s">
        <v>121</v>
      </c>
      <c r="G234" t="s">
        <v>122</v>
      </c>
      <c r="H234" t="s">
        <v>154</v>
      </c>
      <c r="I234" t="s">
        <v>155</v>
      </c>
      <c r="J234" t="s">
        <v>125</v>
      </c>
      <c r="K234" t="s">
        <v>464</v>
      </c>
      <c r="L234" t="s">
        <v>465</v>
      </c>
      <c r="M234" t="s">
        <v>128</v>
      </c>
      <c r="N234" t="s">
        <v>158</v>
      </c>
      <c r="O234" t="s">
        <v>139</v>
      </c>
      <c r="P234" s="5" t="s">
        <v>139</v>
      </c>
      <c r="R234" s="6">
        <v>1860</v>
      </c>
      <c r="S234" t="s">
        <v>498</v>
      </c>
      <c r="T234" t="s">
        <v>160</v>
      </c>
      <c r="V234" s="2" t="s">
        <v>125</v>
      </c>
      <c r="X234" s="3">
        <v>39106</v>
      </c>
      <c r="Y234" s="3">
        <v>44627</v>
      </c>
      <c r="AJ234" s="3">
        <v>44627</v>
      </c>
      <c r="BI234" t="s">
        <v>149</v>
      </c>
      <c r="BT234" t="s">
        <v>160</v>
      </c>
      <c r="BU234" t="s">
        <v>121</v>
      </c>
      <c r="BY234" t="s">
        <v>499</v>
      </c>
      <c r="CB234" t="s">
        <v>499</v>
      </c>
      <c r="CC234" t="s">
        <v>500</v>
      </c>
      <c r="CQ234" s="4">
        <v>1139</v>
      </c>
      <c r="CR234">
        <v>2</v>
      </c>
      <c r="CS234" s="5">
        <v>308</v>
      </c>
      <c r="CT234" t="s">
        <v>132</v>
      </c>
    </row>
    <row r="235" spans="1:98" x14ac:dyDescent="0.2">
      <c r="A235" t="s">
        <v>118</v>
      </c>
      <c r="B235" t="s">
        <v>119</v>
      </c>
      <c r="C235" t="s">
        <v>149</v>
      </c>
      <c r="F235" t="s">
        <v>121</v>
      </c>
      <c r="G235" t="s">
        <v>122</v>
      </c>
      <c r="H235" t="s">
        <v>446</v>
      </c>
      <c r="I235" t="s">
        <v>447</v>
      </c>
      <c r="J235" t="s">
        <v>125</v>
      </c>
      <c r="K235" t="s">
        <v>141</v>
      </c>
      <c r="L235" t="s">
        <v>142</v>
      </c>
      <c r="M235" t="s">
        <v>128</v>
      </c>
      <c r="N235" t="s">
        <v>143</v>
      </c>
      <c r="O235" t="s">
        <v>144</v>
      </c>
      <c r="P235" s="5" t="s">
        <v>145</v>
      </c>
      <c r="R235" s="6">
        <v>548</v>
      </c>
      <c r="V235" s="2" t="s">
        <v>125</v>
      </c>
      <c r="AC235" s="3">
        <v>44799</v>
      </c>
      <c r="BI235" t="s">
        <v>149</v>
      </c>
      <c r="CQ235" s="4">
        <v>1139</v>
      </c>
      <c r="CR235">
        <v>2</v>
      </c>
      <c r="CS235" s="5">
        <v>308</v>
      </c>
      <c r="CT235" t="s">
        <v>132</v>
      </c>
    </row>
    <row r="236" spans="1:98" x14ac:dyDescent="0.2">
      <c r="A236" t="s">
        <v>118</v>
      </c>
      <c r="B236" t="s">
        <v>119</v>
      </c>
      <c r="C236" t="s">
        <v>149</v>
      </c>
      <c r="F236" t="s">
        <v>121</v>
      </c>
      <c r="G236" t="s">
        <v>122</v>
      </c>
      <c r="H236" t="s">
        <v>446</v>
      </c>
      <c r="I236" t="s">
        <v>447</v>
      </c>
      <c r="J236" t="s">
        <v>125</v>
      </c>
      <c r="K236" t="s">
        <v>501</v>
      </c>
      <c r="L236" t="s">
        <v>502</v>
      </c>
      <c r="M236" t="s">
        <v>128</v>
      </c>
      <c r="N236" t="s">
        <v>450</v>
      </c>
      <c r="O236" t="s">
        <v>320</v>
      </c>
      <c r="P236" s="5" t="s">
        <v>451</v>
      </c>
      <c r="R236" s="6">
        <v>3263</v>
      </c>
      <c r="V236" s="2" t="s">
        <v>125</v>
      </c>
      <c r="AC236" s="3">
        <v>44799</v>
      </c>
      <c r="BI236" t="s">
        <v>149</v>
      </c>
      <c r="CQ236" s="4">
        <v>1139</v>
      </c>
      <c r="CR236">
        <v>2</v>
      </c>
      <c r="CS236" s="5">
        <v>308</v>
      </c>
      <c r="CT236" t="s">
        <v>132</v>
      </c>
    </row>
    <row r="237" spans="1:98" x14ac:dyDescent="0.2">
      <c r="A237" t="s">
        <v>118</v>
      </c>
      <c r="B237" t="s">
        <v>119</v>
      </c>
      <c r="C237" t="s">
        <v>149</v>
      </c>
      <c r="F237" t="s">
        <v>121</v>
      </c>
      <c r="G237" t="s">
        <v>122</v>
      </c>
      <c r="H237" t="s">
        <v>446</v>
      </c>
      <c r="I237" t="s">
        <v>447</v>
      </c>
      <c r="J237" t="s">
        <v>125</v>
      </c>
      <c r="K237" t="s">
        <v>503</v>
      </c>
      <c r="L237" t="s">
        <v>504</v>
      </c>
      <c r="M237" t="s">
        <v>128</v>
      </c>
      <c r="N237" t="s">
        <v>450</v>
      </c>
      <c r="O237" t="s">
        <v>320</v>
      </c>
      <c r="P237" s="5" t="s">
        <v>451</v>
      </c>
      <c r="R237" s="6">
        <v>1000</v>
      </c>
      <c r="V237" s="2" t="s">
        <v>125</v>
      </c>
      <c r="AC237" s="3">
        <v>44799</v>
      </c>
      <c r="BI237" t="s">
        <v>149</v>
      </c>
      <c r="CQ237" s="4">
        <v>1139</v>
      </c>
      <c r="CR237">
        <v>2</v>
      </c>
      <c r="CS237" s="5">
        <v>308</v>
      </c>
      <c r="CT237" t="s">
        <v>132</v>
      </c>
    </row>
    <row r="238" spans="1:98" x14ac:dyDescent="0.2">
      <c r="A238" t="s">
        <v>118</v>
      </c>
      <c r="B238" t="s">
        <v>119</v>
      </c>
      <c r="C238" t="s">
        <v>149</v>
      </c>
      <c r="F238" t="s">
        <v>121</v>
      </c>
      <c r="G238" t="s">
        <v>122</v>
      </c>
      <c r="H238" t="s">
        <v>446</v>
      </c>
      <c r="I238" t="s">
        <v>447</v>
      </c>
      <c r="J238" t="s">
        <v>125</v>
      </c>
      <c r="K238" t="s">
        <v>505</v>
      </c>
      <c r="L238" t="s">
        <v>506</v>
      </c>
      <c r="M238" t="s">
        <v>128</v>
      </c>
      <c r="N238" t="s">
        <v>450</v>
      </c>
      <c r="O238" t="s">
        <v>320</v>
      </c>
      <c r="P238" s="5" t="s">
        <v>451</v>
      </c>
      <c r="R238" s="6">
        <v>345</v>
      </c>
      <c r="V238" s="2" t="s">
        <v>125</v>
      </c>
      <c r="AC238" s="3">
        <v>44799</v>
      </c>
      <c r="BI238" t="s">
        <v>149</v>
      </c>
      <c r="CQ238" s="4">
        <v>1139</v>
      </c>
      <c r="CR238">
        <v>2</v>
      </c>
      <c r="CS238" s="5">
        <v>308</v>
      </c>
      <c r="CT238" t="s">
        <v>132</v>
      </c>
    </row>
    <row r="239" spans="1:98" x14ac:dyDescent="0.2">
      <c r="A239" t="s">
        <v>118</v>
      </c>
      <c r="B239" t="s">
        <v>119</v>
      </c>
      <c r="C239" t="s">
        <v>149</v>
      </c>
      <c r="F239" t="s">
        <v>121</v>
      </c>
      <c r="G239" t="s">
        <v>122</v>
      </c>
      <c r="H239" t="s">
        <v>446</v>
      </c>
      <c r="I239" t="s">
        <v>447</v>
      </c>
      <c r="J239" t="s">
        <v>125</v>
      </c>
      <c r="K239" t="s">
        <v>507</v>
      </c>
      <c r="L239" t="s">
        <v>508</v>
      </c>
      <c r="M239" t="s">
        <v>128</v>
      </c>
      <c r="N239" t="s">
        <v>450</v>
      </c>
      <c r="O239" t="s">
        <v>320</v>
      </c>
      <c r="P239" s="5" t="s">
        <v>451</v>
      </c>
      <c r="R239" s="6">
        <v>895</v>
      </c>
      <c r="V239" s="2" t="s">
        <v>125</v>
      </c>
      <c r="AC239" s="3">
        <v>44799</v>
      </c>
      <c r="BI239" t="s">
        <v>149</v>
      </c>
      <c r="CQ239" s="4">
        <v>1139</v>
      </c>
      <c r="CR239">
        <v>2</v>
      </c>
      <c r="CS239" s="5">
        <v>308</v>
      </c>
      <c r="CT239" t="s">
        <v>132</v>
      </c>
    </row>
    <row r="240" spans="1:98" x14ac:dyDescent="0.2">
      <c r="A240" t="s">
        <v>118</v>
      </c>
      <c r="B240" t="s">
        <v>119</v>
      </c>
      <c r="C240" t="s">
        <v>149</v>
      </c>
      <c r="F240" t="s">
        <v>121</v>
      </c>
      <c r="G240" t="s">
        <v>122</v>
      </c>
      <c r="H240" t="s">
        <v>446</v>
      </c>
      <c r="I240" t="s">
        <v>447</v>
      </c>
      <c r="J240" t="s">
        <v>125</v>
      </c>
      <c r="K240" t="s">
        <v>509</v>
      </c>
      <c r="L240" t="s">
        <v>510</v>
      </c>
      <c r="M240" t="s">
        <v>128</v>
      </c>
      <c r="N240" t="s">
        <v>450</v>
      </c>
      <c r="O240" t="s">
        <v>320</v>
      </c>
      <c r="P240" s="5" t="s">
        <v>451</v>
      </c>
      <c r="R240" s="6">
        <v>985</v>
      </c>
      <c r="V240" s="2" t="s">
        <v>125</v>
      </c>
      <c r="AC240" s="3">
        <v>44799</v>
      </c>
      <c r="BI240" t="s">
        <v>149</v>
      </c>
      <c r="CQ240" s="4">
        <v>1139</v>
      </c>
      <c r="CR240">
        <v>2</v>
      </c>
      <c r="CS240" s="5">
        <v>308</v>
      </c>
      <c r="CT240" t="s">
        <v>132</v>
      </c>
    </row>
    <row r="241" spans="1:98" x14ac:dyDescent="0.2">
      <c r="A241" t="s">
        <v>118</v>
      </c>
      <c r="B241" t="s">
        <v>119</v>
      </c>
      <c r="C241" t="s">
        <v>149</v>
      </c>
      <c r="F241" t="s">
        <v>121</v>
      </c>
      <c r="G241" t="s">
        <v>122</v>
      </c>
      <c r="H241" t="s">
        <v>446</v>
      </c>
      <c r="I241" t="s">
        <v>447</v>
      </c>
      <c r="J241" t="s">
        <v>125</v>
      </c>
      <c r="K241" t="s">
        <v>511</v>
      </c>
      <c r="L241" t="s">
        <v>512</v>
      </c>
      <c r="M241" t="s">
        <v>128</v>
      </c>
      <c r="N241" t="s">
        <v>450</v>
      </c>
      <c r="O241" t="s">
        <v>320</v>
      </c>
      <c r="P241" s="5" t="s">
        <v>451</v>
      </c>
      <c r="R241" s="6">
        <v>1054</v>
      </c>
      <c r="V241" s="2" t="s">
        <v>125</v>
      </c>
      <c r="AC241" s="3">
        <v>44799</v>
      </c>
      <c r="BI241" t="s">
        <v>149</v>
      </c>
      <c r="CQ241" s="4">
        <v>1139</v>
      </c>
      <c r="CR241">
        <v>2</v>
      </c>
      <c r="CS241" s="5">
        <v>308</v>
      </c>
      <c r="CT241" t="s">
        <v>132</v>
      </c>
    </row>
    <row r="242" spans="1:98" x14ac:dyDescent="0.2">
      <c r="A242" t="s">
        <v>118</v>
      </c>
      <c r="B242" t="s">
        <v>119</v>
      </c>
      <c r="C242" t="s">
        <v>149</v>
      </c>
      <c r="F242" t="s">
        <v>121</v>
      </c>
      <c r="G242" t="s">
        <v>122</v>
      </c>
      <c r="H242" t="s">
        <v>446</v>
      </c>
      <c r="I242" t="s">
        <v>447</v>
      </c>
      <c r="J242" t="s">
        <v>125</v>
      </c>
      <c r="K242" t="s">
        <v>156</v>
      </c>
      <c r="L242" t="s">
        <v>157</v>
      </c>
      <c r="M242" t="s">
        <v>128</v>
      </c>
      <c r="N242" t="s">
        <v>158</v>
      </c>
      <c r="O242" t="s">
        <v>139</v>
      </c>
      <c r="P242" s="5" t="s">
        <v>139</v>
      </c>
      <c r="R242" s="6">
        <v>1348</v>
      </c>
      <c r="V242" s="2" t="s">
        <v>125</v>
      </c>
      <c r="AC242" s="3">
        <v>44799</v>
      </c>
      <c r="BI242" t="s">
        <v>149</v>
      </c>
      <c r="CQ242" s="4">
        <v>1139</v>
      </c>
      <c r="CR242">
        <v>2</v>
      </c>
      <c r="CS242" s="5">
        <v>308</v>
      </c>
      <c r="CT242" t="s">
        <v>132</v>
      </c>
    </row>
    <row r="243" spans="1:98" x14ac:dyDescent="0.2">
      <c r="A243" t="s">
        <v>118</v>
      </c>
      <c r="B243" t="s">
        <v>119</v>
      </c>
      <c r="C243" t="s">
        <v>149</v>
      </c>
      <c r="F243" t="s">
        <v>121</v>
      </c>
      <c r="G243" t="s">
        <v>122</v>
      </c>
      <c r="H243" t="s">
        <v>446</v>
      </c>
      <c r="I243" t="s">
        <v>447</v>
      </c>
      <c r="J243" t="s">
        <v>125</v>
      </c>
      <c r="K243" t="s">
        <v>429</v>
      </c>
      <c r="L243" t="s">
        <v>430</v>
      </c>
      <c r="M243" t="s">
        <v>128</v>
      </c>
      <c r="N243" t="s">
        <v>205</v>
      </c>
      <c r="O243" t="s">
        <v>188</v>
      </c>
      <c r="P243" s="5" t="s">
        <v>206</v>
      </c>
      <c r="R243" s="6">
        <v>689</v>
      </c>
      <c r="V243" s="2" t="s">
        <v>125</v>
      </c>
      <c r="AC243" s="3">
        <v>44799</v>
      </c>
      <c r="BI243" t="s">
        <v>149</v>
      </c>
      <c r="CQ243" s="4">
        <v>1139</v>
      </c>
      <c r="CR243">
        <v>2</v>
      </c>
      <c r="CS243" s="5">
        <v>308</v>
      </c>
      <c r="CT243" t="s">
        <v>132</v>
      </c>
    </row>
    <row r="244" spans="1:98" x14ac:dyDescent="0.2">
      <c r="A244" t="s">
        <v>118</v>
      </c>
      <c r="B244" t="s">
        <v>119</v>
      </c>
      <c r="C244" t="s">
        <v>149</v>
      </c>
      <c r="H244" t="s">
        <v>123</v>
      </c>
      <c r="I244" t="s">
        <v>124</v>
      </c>
      <c r="J244" t="s">
        <v>125</v>
      </c>
      <c r="K244" t="s">
        <v>167</v>
      </c>
      <c r="L244" t="s">
        <v>168</v>
      </c>
      <c r="M244" t="s">
        <v>128</v>
      </c>
      <c r="N244" t="s">
        <v>169</v>
      </c>
      <c r="O244" t="s">
        <v>170</v>
      </c>
      <c r="P244" s="5" t="s">
        <v>139</v>
      </c>
      <c r="V244" s="2" t="s">
        <v>125</v>
      </c>
      <c r="BI244" t="s">
        <v>149</v>
      </c>
      <c r="CQ244" s="4">
        <v>1139</v>
      </c>
      <c r="CR244">
        <v>2</v>
      </c>
      <c r="CS244" s="5">
        <v>308</v>
      </c>
      <c r="CT244" t="s">
        <v>132</v>
      </c>
    </row>
    <row r="245" spans="1:98" x14ac:dyDescent="0.2">
      <c r="A245" t="s">
        <v>118</v>
      </c>
      <c r="B245" t="s">
        <v>119</v>
      </c>
      <c r="C245" t="s">
        <v>149</v>
      </c>
      <c r="H245" t="s">
        <v>123</v>
      </c>
      <c r="I245" t="s">
        <v>124</v>
      </c>
      <c r="J245" t="s">
        <v>125</v>
      </c>
      <c r="K245" t="s">
        <v>513</v>
      </c>
      <c r="L245" t="s">
        <v>514</v>
      </c>
      <c r="M245" t="s">
        <v>128</v>
      </c>
      <c r="N245" t="s">
        <v>169</v>
      </c>
      <c r="O245" t="s">
        <v>170</v>
      </c>
      <c r="P245" s="5" t="s">
        <v>139</v>
      </c>
      <c r="V245" s="2" t="s">
        <v>125</v>
      </c>
      <c r="BI245" t="s">
        <v>149</v>
      </c>
      <c r="CQ245" s="4">
        <v>1139</v>
      </c>
      <c r="CR245">
        <v>2</v>
      </c>
      <c r="CS245" s="5">
        <v>308</v>
      </c>
      <c r="CT245" t="s">
        <v>132</v>
      </c>
    </row>
    <row r="246" spans="1:98" x14ac:dyDescent="0.2">
      <c r="A246" t="s">
        <v>118</v>
      </c>
      <c r="B246" t="s">
        <v>119</v>
      </c>
      <c r="C246" t="s">
        <v>149</v>
      </c>
      <c r="H246" t="s">
        <v>123</v>
      </c>
      <c r="I246" t="s">
        <v>124</v>
      </c>
      <c r="J246" t="s">
        <v>125</v>
      </c>
      <c r="K246" t="s">
        <v>515</v>
      </c>
      <c r="L246" t="s">
        <v>516</v>
      </c>
      <c r="M246" t="s">
        <v>128</v>
      </c>
      <c r="N246" t="s">
        <v>169</v>
      </c>
      <c r="O246" t="s">
        <v>170</v>
      </c>
      <c r="P246" s="5" t="s">
        <v>139</v>
      </c>
      <c r="V246" s="2" t="s">
        <v>125</v>
      </c>
      <c r="BI246" t="s">
        <v>149</v>
      </c>
      <c r="CQ246" s="4">
        <v>1139</v>
      </c>
      <c r="CR246">
        <v>2</v>
      </c>
      <c r="CS246" s="5">
        <v>308</v>
      </c>
      <c r="CT246" t="s">
        <v>132</v>
      </c>
    </row>
    <row r="247" spans="1:98" x14ac:dyDescent="0.2">
      <c r="A247" t="s">
        <v>118</v>
      </c>
      <c r="B247" t="s">
        <v>119</v>
      </c>
      <c r="C247" t="s">
        <v>149</v>
      </c>
      <c r="H247" t="s">
        <v>123</v>
      </c>
      <c r="I247" t="s">
        <v>124</v>
      </c>
      <c r="J247" t="s">
        <v>125</v>
      </c>
      <c r="K247" t="s">
        <v>517</v>
      </c>
      <c r="L247" t="s">
        <v>518</v>
      </c>
      <c r="M247" t="s">
        <v>128</v>
      </c>
      <c r="N247" t="s">
        <v>169</v>
      </c>
      <c r="O247" t="s">
        <v>170</v>
      </c>
      <c r="P247" s="5" t="s">
        <v>139</v>
      </c>
      <c r="V247" s="2" t="s">
        <v>125</v>
      </c>
      <c r="BI247" t="s">
        <v>149</v>
      </c>
      <c r="CQ247" s="4">
        <v>1139</v>
      </c>
      <c r="CR247">
        <v>2</v>
      </c>
      <c r="CS247" s="5">
        <v>308</v>
      </c>
      <c r="CT247" t="s">
        <v>132</v>
      </c>
    </row>
    <row r="248" spans="1:98" x14ac:dyDescent="0.2">
      <c r="A248" t="s">
        <v>118</v>
      </c>
      <c r="B248" t="s">
        <v>119</v>
      </c>
      <c r="C248" t="s">
        <v>149</v>
      </c>
      <c r="H248" t="s">
        <v>123</v>
      </c>
      <c r="I248" t="s">
        <v>124</v>
      </c>
      <c r="J248" t="s">
        <v>125</v>
      </c>
      <c r="K248" t="s">
        <v>519</v>
      </c>
      <c r="L248" t="s">
        <v>520</v>
      </c>
      <c r="M248" t="s">
        <v>128</v>
      </c>
      <c r="N248" t="s">
        <v>169</v>
      </c>
      <c r="O248" t="s">
        <v>170</v>
      </c>
      <c r="P248" s="5" t="s">
        <v>139</v>
      </c>
      <c r="V248" s="2" t="s">
        <v>125</v>
      </c>
      <c r="BI248" t="s">
        <v>149</v>
      </c>
      <c r="CQ248" s="4">
        <v>1139</v>
      </c>
      <c r="CR248">
        <v>2</v>
      </c>
      <c r="CS248" s="5">
        <v>308</v>
      </c>
      <c r="CT248" t="s">
        <v>132</v>
      </c>
    </row>
    <row r="249" spans="1:98" x14ac:dyDescent="0.2">
      <c r="A249" t="s">
        <v>118</v>
      </c>
      <c r="B249" t="s">
        <v>119</v>
      </c>
      <c r="C249" t="s">
        <v>149</v>
      </c>
      <c r="H249" t="s">
        <v>123</v>
      </c>
      <c r="I249" t="s">
        <v>124</v>
      </c>
      <c r="J249" t="s">
        <v>125</v>
      </c>
      <c r="K249" t="s">
        <v>521</v>
      </c>
      <c r="L249" t="s">
        <v>522</v>
      </c>
      <c r="M249" t="s">
        <v>128</v>
      </c>
      <c r="N249" t="s">
        <v>169</v>
      </c>
      <c r="O249" t="s">
        <v>170</v>
      </c>
      <c r="P249" s="5" t="s">
        <v>139</v>
      </c>
      <c r="V249" s="2" t="s">
        <v>125</v>
      </c>
      <c r="BI249" t="s">
        <v>149</v>
      </c>
      <c r="CQ249" s="4">
        <v>1139</v>
      </c>
      <c r="CR249">
        <v>2</v>
      </c>
      <c r="CS249" s="5">
        <v>308</v>
      </c>
      <c r="CT249" t="s">
        <v>132</v>
      </c>
    </row>
    <row r="250" spans="1:98" x14ac:dyDescent="0.2">
      <c r="A250" t="s">
        <v>118</v>
      </c>
      <c r="B250" t="s">
        <v>119</v>
      </c>
      <c r="C250" t="s">
        <v>149</v>
      </c>
      <c r="H250" t="s">
        <v>123</v>
      </c>
      <c r="I250" t="s">
        <v>124</v>
      </c>
      <c r="J250" t="s">
        <v>125</v>
      </c>
      <c r="K250" t="s">
        <v>523</v>
      </c>
      <c r="L250" t="s">
        <v>524</v>
      </c>
      <c r="M250" t="s">
        <v>128</v>
      </c>
      <c r="N250" t="s">
        <v>169</v>
      </c>
      <c r="O250" t="s">
        <v>170</v>
      </c>
      <c r="P250" s="5" t="s">
        <v>139</v>
      </c>
      <c r="V250" s="2" t="s">
        <v>125</v>
      </c>
      <c r="BI250" t="s">
        <v>149</v>
      </c>
      <c r="CQ250" s="4">
        <v>1139</v>
      </c>
      <c r="CR250">
        <v>2</v>
      </c>
      <c r="CS250" s="5">
        <v>308</v>
      </c>
      <c r="CT250" t="s">
        <v>132</v>
      </c>
    </row>
    <row r="251" spans="1:98" x14ac:dyDescent="0.2">
      <c r="A251" t="s">
        <v>118</v>
      </c>
      <c r="B251" t="s">
        <v>119</v>
      </c>
      <c r="C251" t="s">
        <v>149</v>
      </c>
      <c r="H251" t="s">
        <v>123</v>
      </c>
      <c r="I251" t="s">
        <v>124</v>
      </c>
      <c r="J251" t="s">
        <v>125</v>
      </c>
      <c r="K251" t="s">
        <v>525</v>
      </c>
      <c r="L251" t="s">
        <v>526</v>
      </c>
      <c r="M251" t="s">
        <v>128</v>
      </c>
      <c r="N251" t="s">
        <v>169</v>
      </c>
      <c r="O251" t="s">
        <v>170</v>
      </c>
      <c r="P251" s="5" t="s">
        <v>139</v>
      </c>
      <c r="V251" s="2" t="s">
        <v>125</v>
      </c>
      <c r="BI251" t="s">
        <v>149</v>
      </c>
      <c r="CQ251" s="4">
        <v>1139</v>
      </c>
      <c r="CR251">
        <v>2</v>
      </c>
      <c r="CS251" s="5">
        <v>308</v>
      </c>
      <c r="CT251" t="s">
        <v>132</v>
      </c>
    </row>
    <row r="252" spans="1:98" x14ac:dyDescent="0.2">
      <c r="A252" t="s">
        <v>118</v>
      </c>
      <c r="B252" t="s">
        <v>119</v>
      </c>
      <c r="C252" t="s">
        <v>149</v>
      </c>
      <c r="H252" t="s">
        <v>123</v>
      </c>
      <c r="I252" t="s">
        <v>124</v>
      </c>
      <c r="J252" t="s">
        <v>125</v>
      </c>
      <c r="K252" t="s">
        <v>527</v>
      </c>
      <c r="L252" t="s">
        <v>528</v>
      </c>
      <c r="M252" t="s">
        <v>128</v>
      </c>
      <c r="N252" t="s">
        <v>169</v>
      </c>
      <c r="O252" t="s">
        <v>170</v>
      </c>
      <c r="P252" s="5" t="s">
        <v>139</v>
      </c>
      <c r="V252" s="2" t="s">
        <v>125</v>
      </c>
      <c r="BI252" t="s">
        <v>149</v>
      </c>
      <c r="CQ252" s="4">
        <v>1139</v>
      </c>
      <c r="CR252">
        <v>2</v>
      </c>
      <c r="CS252" s="5">
        <v>308</v>
      </c>
      <c r="CT252" t="s">
        <v>132</v>
      </c>
    </row>
    <row r="253" spans="1:98" x14ac:dyDescent="0.2">
      <c r="A253" t="s">
        <v>118</v>
      </c>
      <c r="B253" t="s">
        <v>119</v>
      </c>
      <c r="C253" t="s">
        <v>149</v>
      </c>
      <c r="H253" t="s">
        <v>123</v>
      </c>
      <c r="I253" t="s">
        <v>124</v>
      </c>
      <c r="J253" t="s">
        <v>125</v>
      </c>
      <c r="K253" t="s">
        <v>529</v>
      </c>
      <c r="L253" t="s">
        <v>530</v>
      </c>
      <c r="M253" t="s">
        <v>128</v>
      </c>
      <c r="N253" t="s">
        <v>169</v>
      </c>
      <c r="O253" t="s">
        <v>170</v>
      </c>
      <c r="P253" s="5" t="s">
        <v>139</v>
      </c>
      <c r="V253" s="2" t="s">
        <v>125</v>
      </c>
      <c r="BI253" t="s">
        <v>149</v>
      </c>
      <c r="CQ253" s="4">
        <v>1139</v>
      </c>
      <c r="CR253">
        <v>2</v>
      </c>
      <c r="CS253" s="5">
        <v>308</v>
      </c>
      <c r="CT253" t="s">
        <v>132</v>
      </c>
    </row>
    <row r="254" spans="1:98" x14ac:dyDescent="0.2">
      <c r="A254" t="s">
        <v>118</v>
      </c>
      <c r="B254" t="s">
        <v>119</v>
      </c>
      <c r="C254" t="s">
        <v>149</v>
      </c>
      <c r="H254" t="s">
        <v>123</v>
      </c>
      <c r="I254" t="s">
        <v>124</v>
      </c>
      <c r="J254" t="s">
        <v>125</v>
      </c>
      <c r="K254" t="s">
        <v>531</v>
      </c>
      <c r="L254" t="s">
        <v>532</v>
      </c>
      <c r="M254" t="s">
        <v>128</v>
      </c>
      <c r="N254" t="s">
        <v>169</v>
      </c>
      <c r="O254" t="s">
        <v>170</v>
      </c>
      <c r="P254" s="5" t="s">
        <v>139</v>
      </c>
      <c r="V254" s="2" t="s">
        <v>125</v>
      </c>
      <c r="BI254" t="s">
        <v>149</v>
      </c>
      <c r="CQ254" s="4">
        <v>1139</v>
      </c>
      <c r="CR254">
        <v>2</v>
      </c>
      <c r="CS254" s="5">
        <v>308</v>
      </c>
      <c r="CT254" t="s">
        <v>132</v>
      </c>
    </row>
    <row r="255" spans="1:98" x14ac:dyDescent="0.2">
      <c r="A255" t="s">
        <v>118</v>
      </c>
      <c r="B255" t="s">
        <v>119</v>
      </c>
      <c r="C255" t="s">
        <v>149</v>
      </c>
      <c r="H255" t="s">
        <v>123</v>
      </c>
      <c r="I255" t="s">
        <v>124</v>
      </c>
      <c r="J255" t="s">
        <v>125</v>
      </c>
      <c r="K255" t="s">
        <v>533</v>
      </c>
      <c r="L255" t="s">
        <v>534</v>
      </c>
      <c r="M255" t="s">
        <v>128</v>
      </c>
      <c r="N255" t="s">
        <v>169</v>
      </c>
      <c r="O255" t="s">
        <v>170</v>
      </c>
      <c r="P255" s="5" t="s">
        <v>139</v>
      </c>
      <c r="V255" s="2" t="s">
        <v>125</v>
      </c>
      <c r="BI255" t="s">
        <v>149</v>
      </c>
      <c r="CQ255" s="4">
        <v>1139</v>
      </c>
      <c r="CR255">
        <v>2</v>
      </c>
      <c r="CS255" s="5">
        <v>308</v>
      </c>
      <c r="CT255" t="s">
        <v>132</v>
      </c>
    </row>
    <row r="256" spans="1:98" x14ac:dyDescent="0.2">
      <c r="A256" t="s">
        <v>118</v>
      </c>
      <c r="B256" t="s">
        <v>119</v>
      </c>
      <c r="C256" t="s">
        <v>149</v>
      </c>
      <c r="H256" t="s">
        <v>123</v>
      </c>
      <c r="I256" t="s">
        <v>124</v>
      </c>
      <c r="J256" t="s">
        <v>125</v>
      </c>
      <c r="K256" t="s">
        <v>535</v>
      </c>
      <c r="L256" t="s">
        <v>536</v>
      </c>
      <c r="M256" t="s">
        <v>128</v>
      </c>
      <c r="N256" t="s">
        <v>169</v>
      </c>
      <c r="O256" t="s">
        <v>170</v>
      </c>
      <c r="P256" s="5" t="s">
        <v>139</v>
      </c>
      <c r="V256" s="2" t="s">
        <v>125</v>
      </c>
      <c r="BI256" t="s">
        <v>149</v>
      </c>
      <c r="CQ256" s="4">
        <v>1139</v>
      </c>
      <c r="CR256">
        <v>2</v>
      </c>
      <c r="CS256" s="5">
        <v>308</v>
      </c>
      <c r="CT256" t="s">
        <v>132</v>
      </c>
    </row>
    <row r="257" spans="1:98" x14ac:dyDescent="0.2">
      <c r="A257" t="s">
        <v>118</v>
      </c>
      <c r="B257" t="s">
        <v>119</v>
      </c>
      <c r="C257" t="s">
        <v>149</v>
      </c>
      <c r="H257" t="s">
        <v>123</v>
      </c>
      <c r="I257" t="s">
        <v>124</v>
      </c>
      <c r="J257" t="s">
        <v>125</v>
      </c>
      <c r="K257" t="s">
        <v>537</v>
      </c>
      <c r="L257" t="s">
        <v>538</v>
      </c>
      <c r="M257" t="s">
        <v>128</v>
      </c>
      <c r="N257" t="s">
        <v>169</v>
      </c>
      <c r="O257" t="s">
        <v>170</v>
      </c>
      <c r="P257" s="5" t="s">
        <v>139</v>
      </c>
      <c r="V257" s="2" t="s">
        <v>125</v>
      </c>
      <c r="BI257" t="s">
        <v>149</v>
      </c>
      <c r="CQ257" s="4">
        <v>1139</v>
      </c>
      <c r="CR257">
        <v>2</v>
      </c>
      <c r="CS257" s="5">
        <v>308</v>
      </c>
      <c r="CT257" t="s">
        <v>132</v>
      </c>
    </row>
    <row r="258" spans="1:98" x14ac:dyDescent="0.2">
      <c r="A258" t="s">
        <v>118</v>
      </c>
      <c r="B258" t="s">
        <v>119</v>
      </c>
      <c r="C258" t="s">
        <v>149</v>
      </c>
      <c r="H258" t="s">
        <v>123</v>
      </c>
      <c r="I258" t="s">
        <v>124</v>
      </c>
      <c r="J258" t="s">
        <v>125</v>
      </c>
      <c r="K258" t="s">
        <v>539</v>
      </c>
      <c r="L258" t="s">
        <v>540</v>
      </c>
      <c r="M258" t="s">
        <v>128</v>
      </c>
      <c r="N258" t="s">
        <v>169</v>
      </c>
      <c r="O258" t="s">
        <v>170</v>
      </c>
      <c r="P258" s="5" t="s">
        <v>139</v>
      </c>
      <c r="V258" s="2" t="s">
        <v>125</v>
      </c>
      <c r="BI258" t="s">
        <v>149</v>
      </c>
      <c r="CQ258" s="4">
        <v>1139</v>
      </c>
      <c r="CR258">
        <v>2</v>
      </c>
      <c r="CS258" s="5">
        <v>308</v>
      </c>
      <c r="CT258" t="s">
        <v>132</v>
      </c>
    </row>
    <row r="259" spans="1:98" x14ac:dyDescent="0.2">
      <c r="A259" t="s">
        <v>118</v>
      </c>
      <c r="B259" t="s">
        <v>119</v>
      </c>
      <c r="C259" t="s">
        <v>149</v>
      </c>
      <c r="H259" t="s">
        <v>123</v>
      </c>
      <c r="I259" t="s">
        <v>124</v>
      </c>
      <c r="J259" t="s">
        <v>125</v>
      </c>
      <c r="K259" t="s">
        <v>541</v>
      </c>
      <c r="L259" t="s">
        <v>542</v>
      </c>
      <c r="M259" t="s">
        <v>128</v>
      </c>
      <c r="N259" t="s">
        <v>169</v>
      </c>
      <c r="O259" t="s">
        <v>170</v>
      </c>
      <c r="P259" s="5" t="s">
        <v>139</v>
      </c>
      <c r="V259" s="2" t="s">
        <v>125</v>
      </c>
      <c r="BI259" t="s">
        <v>149</v>
      </c>
      <c r="CQ259" s="4">
        <v>1139</v>
      </c>
      <c r="CR259">
        <v>2</v>
      </c>
      <c r="CS259" s="5">
        <v>308</v>
      </c>
      <c r="CT259" t="s">
        <v>132</v>
      </c>
    </row>
    <row r="260" spans="1:98" x14ac:dyDescent="0.2">
      <c r="A260" t="s">
        <v>118</v>
      </c>
      <c r="B260" t="s">
        <v>119</v>
      </c>
      <c r="C260" t="s">
        <v>149</v>
      </c>
      <c r="H260" t="s">
        <v>123</v>
      </c>
      <c r="I260" t="s">
        <v>124</v>
      </c>
      <c r="J260" t="s">
        <v>125</v>
      </c>
      <c r="K260" t="s">
        <v>543</v>
      </c>
      <c r="L260" t="s">
        <v>544</v>
      </c>
      <c r="M260" t="s">
        <v>128</v>
      </c>
      <c r="N260" t="s">
        <v>169</v>
      </c>
      <c r="O260" t="s">
        <v>170</v>
      </c>
      <c r="P260" s="5" t="s">
        <v>139</v>
      </c>
      <c r="V260" s="2" t="s">
        <v>125</v>
      </c>
      <c r="BI260" t="s">
        <v>149</v>
      </c>
      <c r="CQ260" s="4">
        <v>1139</v>
      </c>
      <c r="CR260">
        <v>2</v>
      </c>
      <c r="CS260" s="5">
        <v>308</v>
      </c>
      <c r="CT260" t="s">
        <v>132</v>
      </c>
    </row>
    <row r="261" spans="1:98" x14ac:dyDescent="0.2">
      <c r="A261" t="s">
        <v>118</v>
      </c>
      <c r="B261" t="s">
        <v>119</v>
      </c>
      <c r="C261" t="s">
        <v>149</v>
      </c>
      <c r="H261" t="s">
        <v>123</v>
      </c>
      <c r="I261" t="s">
        <v>124</v>
      </c>
      <c r="J261" t="s">
        <v>125</v>
      </c>
      <c r="K261" t="s">
        <v>545</v>
      </c>
      <c r="L261" t="s">
        <v>546</v>
      </c>
      <c r="M261" t="s">
        <v>128</v>
      </c>
      <c r="N261" t="s">
        <v>169</v>
      </c>
      <c r="O261" t="s">
        <v>170</v>
      </c>
      <c r="P261" s="5" t="s">
        <v>139</v>
      </c>
      <c r="V261" s="2" t="s">
        <v>125</v>
      </c>
      <c r="BI261" t="s">
        <v>149</v>
      </c>
      <c r="CQ261" s="4">
        <v>1139</v>
      </c>
      <c r="CR261">
        <v>2</v>
      </c>
      <c r="CS261" s="5">
        <v>308</v>
      </c>
      <c r="CT261" t="s">
        <v>132</v>
      </c>
    </row>
    <row r="262" spans="1:98" x14ac:dyDescent="0.2">
      <c r="A262" t="s">
        <v>118</v>
      </c>
      <c r="B262" t="s">
        <v>119</v>
      </c>
      <c r="C262" t="s">
        <v>149</v>
      </c>
      <c r="H262" t="s">
        <v>123</v>
      </c>
      <c r="I262" t="s">
        <v>124</v>
      </c>
      <c r="J262" t="s">
        <v>125</v>
      </c>
      <c r="K262" t="s">
        <v>547</v>
      </c>
      <c r="L262" t="s">
        <v>548</v>
      </c>
      <c r="M262" t="s">
        <v>128</v>
      </c>
      <c r="N262" t="s">
        <v>169</v>
      </c>
      <c r="O262" t="s">
        <v>170</v>
      </c>
      <c r="P262" s="5" t="s">
        <v>139</v>
      </c>
      <c r="V262" s="2" t="s">
        <v>125</v>
      </c>
      <c r="BI262" t="s">
        <v>149</v>
      </c>
      <c r="CQ262" s="4">
        <v>1139</v>
      </c>
      <c r="CR262">
        <v>2</v>
      </c>
      <c r="CS262" s="5">
        <v>308</v>
      </c>
      <c r="CT262" t="s">
        <v>132</v>
      </c>
    </row>
    <row r="263" spans="1:98" x14ac:dyDescent="0.2">
      <c r="A263" t="s">
        <v>118</v>
      </c>
      <c r="B263" t="s">
        <v>119</v>
      </c>
      <c r="C263" t="s">
        <v>149</v>
      </c>
      <c r="H263" t="s">
        <v>123</v>
      </c>
      <c r="I263" t="s">
        <v>124</v>
      </c>
      <c r="J263" t="s">
        <v>125</v>
      </c>
      <c r="K263" t="s">
        <v>549</v>
      </c>
      <c r="L263" t="s">
        <v>550</v>
      </c>
      <c r="M263" t="s">
        <v>128</v>
      </c>
      <c r="N263" t="s">
        <v>169</v>
      </c>
      <c r="O263" t="s">
        <v>170</v>
      </c>
      <c r="P263" s="5" t="s">
        <v>139</v>
      </c>
      <c r="V263" s="2" t="s">
        <v>125</v>
      </c>
      <c r="BI263" t="s">
        <v>149</v>
      </c>
      <c r="CQ263" s="4">
        <v>1139</v>
      </c>
      <c r="CR263">
        <v>2</v>
      </c>
      <c r="CS263" s="5">
        <v>308</v>
      </c>
      <c r="CT263" t="s">
        <v>132</v>
      </c>
    </row>
    <row r="264" spans="1:98" x14ac:dyDescent="0.2">
      <c r="A264" t="s">
        <v>118</v>
      </c>
      <c r="B264" t="s">
        <v>119</v>
      </c>
      <c r="C264" t="s">
        <v>149</v>
      </c>
      <c r="H264" t="s">
        <v>123</v>
      </c>
      <c r="I264" t="s">
        <v>124</v>
      </c>
      <c r="J264" t="s">
        <v>125</v>
      </c>
      <c r="K264" t="s">
        <v>551</v>
      </c>
      <c r="L264" t="s">
        <v>552</v>
      </c>
      <c r="M264" t="s">
        <v>128</v>
      </c>
      <c r="N264" t="s">
        <v>169</v>
      </c>
      <c r="O264" t="s">
        <v>170</v>
      </c>
      <c r="P264" s="5" t="s">
        <v>139</v>
      </c>
      <c r="V264" s="2" t="s">
        <v>125</v>
      </c>
      <c r="BI264" t="s">
        <v>149</v>
      </c>
      <c r="CQ264" s="4">
        <v>1139</v>
      </c>
      <c r="CR264">
        <v>2</v>
      </c>
      <c r="CS264" s="5">
        <v>308</v>
      </c>
      <c r="CT264" t="s">
        <v>132</v>
      </c>
    </row>
    <row r="265" spans="1:98" x14ac:dyDescent="0.2">
      <c r="A265" t="s">
        <v>118</v>
      </c>
      <c r="B265" t="s">
        <v>119</v>
      </c>
      <c r="C265" t="s">
        <v>149</v>
      </c>
      <c r="H265" t="s">
        <v>123</v>
      </c>
      <c r="I265" t="s">
        <v>124</v>
      </c>
      <c r="J265" t="s">
        <v>125</v>
      </c>
      <c r="K265" t="s">
        <v>553</v>
      </c>
      <c r="L265" t="s">
        <v>554</v>
      </c>
      <c r="M265" t="s">
        <v>128</v>
      </c>
      <c r="N265" t="s">
        <v>169</v>
      </c>
      <c r="O265" t="s">
        <v>170</v>
      </c>
      <c r="P265" s="5" t="s">
        <v>139</v>
      </c>
      <c r="V265" s="2" t="s">
        <v>125</v>
      </c>
      <c r="BI265" t="s">
        <v>149</v>
      </c>
      <c r="CQ265" s="4">
        <v>1139</v>
      </c>
      <c r="CR265">
        <v>2</v>
      </c>
      <c r="CS265" s="5">
        <v>308</v>
      </c>
      <c r="CT265" t="s">
        <v>132</v>
      </c>
    </row>
    <row r="266" spans="1:98" x14ac:dyDescent="0.2">
      <c r="A266" t="s">
        <v>118</v>
      </c>
      <c r="B266" t="s">
        <v>119</v>
      </c>
      <c r="C266" t="s">
        <v>149</v>
      </c>
      <c r="H266" t="s">
        <v>123</v>
      </c>
      <c r="I266" t="s">
        <v>124</v>
      </c>
      <c r="J266" t="s">
        <v>125</v>
      </c>
      <c r="K266" t="s">
        <v>555</v>
      </c>
      <c r="L266" t="s">
        <v>556</v>
      </c>
      <c r="M266" t="s">
        <v>128</v>
      </c>
      <c r="N266" t="s">
        <v>169</v>
      </c>
      <c r="O266" t="s">
        <v>170</v>
      </c>
      <c r="P266" s="5" t="s">
        <v>139</v>
      </c>
      <c r="V266" s="2" t="s">
        <v>125</v>
      </c>
      <c r="BI266" t="s">
        <v>149</v>
      </c>
      <c r="CQ266" s="4">
        <v>1139</v>
      </c>
      <c r="CR266">
        <v>2</v>
      </c>
      <c r="CS266" s="5">
        <v>308</v>
      </c>
      <c r="CT266" t="s">
        <v>132</v>
      </c>
    </row>
    <row r="267" spans="1:98" x14ac:dyDescent="0.2">
      <c r="A267" t="s">
        <v>118</v>
      </c>
      <c r="B267" t="s">
        <v>119</v>
      </c>
      <c r="C267" t="s">
        <v>149</v>
      </c>
      <c r="H267" t="s">
        <v>123</v>
      </c>
      <c r="I267" t="s">
        <v>124</v>
      </c>
      <c r="J267" t="s">
        <v>125</v>
      </c>
      <c r="K267" t="s">
        <v>557</v>
      </c>
      <c r="L267" t="s">
        <v>558</v>
      </c>
      <c r="M267" t="s">
        <v>128</v>
      </c>
      <c r="N267" t="s">
        <v>169</v>
      </c>
      <c r="O267" t="s">
        <v>170</v>
      </c>
      <c r="P267" s="5" t="s">
        <v>139</v>
      </c>
      <c r="V267" s="2" t="s">
        <v>125</v>
      </c>
      <c r="BI267" t="s">
        <v>149</v>
      </c>
      <c r="CQ267" s="4">
        <v>1139</v>
      </c>
      <c r="CR267">
        <v>2</v>
      </c>
      <c r="CS267" s="5">
        <v>308</v>
      </c>
      <c r="CT267" t="s">
        <v>132</v>
      </c>
    </row>
    <row r="268" spans="1:98" x14ac:dyDescent="0.2">
      <c r="A268" t="s">
        <v>118</v>
      </c>
      <c r="B268" t="s">
        <v>119</v>
      </c>
      <c r="C268" t="s">
        <v>149</v>
      </c>
      <c r="H268" t="s">
        <v>123</v>
      </c>
      <c r="I268" t="s">
        <v>124</v>
      </c>
      <c r="J268" t="s">
        <v>125</v>
      </c>
      <c r="K268" t="s">
        <v>559</v>
      </c>
      <c r="L268" t="s">
        <v>560</v>
      </c>
      <c r="M268" t="s">
        <v>128</v>
      </c>
      <c r="N268" t="s">
        <v>169</v>
      </c>
      <c r="O268" t="s">
        <v>170</v>
      </c>
      <c r="P268" s="5" t="s">
        <v>139</v>
      </c>
      <c r="V268" s="2" t="s">
        <v>125</v>
      </c>
      <c r="BI268" t="s">
        <v>149</v>
      </c>
      <c r="CQ268" s="4">
        <v>1139</v>
      </c>
      <c r="CR268">
        <v>2</v>
      </c>
      <c r="CS268" s="5">
        <v>308</v>
      </c>
      <c r="CT268" t="s">
        <v>132</v>
      </c>
    </row>
    <row r="269" spans="1:98" x14ac:dyDescent="0.2">
      <c r="A269" t="s">
        <v>118</v>
      </c>
      <c r="B269" t="s">
        <v>119</v>
      </c>
      <c r="C269" t="s">
        <v>149</v>
      </c>
      <c r="H269" t="s">
        <v>123</v>
      </c>
      <c r="I269" t="s">
        <v>124</v>
      </c>
      <c r="J269" t="s">
        <v>125</v>
      </c>
      <c r="K269" t="s">
        <v>561</v>
      </c>
      <c r="L269" t="s">
        <v>562</v>
      </c>
      <c r="M269" t="s">
        <v>128</v>
      </c>
      <c r="N269" t="s">
        <v>169</v>
      </c>
      <c r="O269" t="s">
        <v>170</v>
      </c>
      <c r="P269" s="5" t="s">
        <v>139</v>
      </c>
      <c r="V269" s="2" t="s">
        <v>125</v>
      </c>
      <c r="BI269" t="s">
        <v>149</v>
      </c>
      <c r="CQ269" s="4">
        <v>1139</v>
      </c>
      <c r="CR269">
        <v>2</v>
      </c>
      <c r="CS269" s="5">
        <v>308</v>
      </c>
      <c r="CT269" t="s">
        <v>132</v>
      </c>
    </row>
    <row r="270" spans="1:98" x14ac:dyDescent="0.2">
      <c r="A270" t="s">
        <v>118</v>
      </c>
      <c r="B270" t="s">
        <v>119</v>
      </c>
      <c r="C270" t="s">
        <v>149</v>
      </c>
      <c r="H270" t="s">
        <v>123</v>
      </c>
      <c r="I270" t="s">
        <v>124</v>
      </c>
      <c r="J270" t="s">
        <v>125</v>
      </c>
      <c r="K270" t="s">
        <v>563</v>
      </c>
      <c r="L270" t="s">
        <v>564</v>
      </c>
      <c r="M270" t="s">
        <v>128</v>
      </c>
      <c r="N270" t="s">
        <v>169</v>
      </c>
      <c r="O270" t="s">
        <v>170</v>
      </c>
      <c r="P270" s="5" t="s">
        <v>139</v>
      </c>
      <c r="V270" s="2" t="s">
        <v>125</v>
      </c>
      <c r="BI270" t="s">
        <v>149</v>
      </c>
      <c r="CQ270" s="4">
        <v>1139</v>
      </c>
      <c r="CR270">
        <v>2</v>
      </c>
      <c r="CS270" s="5">
        <v>308</v>
      </c>
      <c r="CT270" t="s">
        <v>132</v>
      </c>
    </row>
    <row r="271" spans="1:98" x14ac:dyDescent="0.2">
      <c r="A271" t="s">
        <v>118</v>
      </c>
      <c r="B271" t="s">
        <v>119</v>
      </c>
      <c r="C271" t="s">
        <v>149</v>
      </c>
      <c r="H271" t="s">
        <v>123</v>
      </c>
      <c r="I271" t="s">
        <v>124</v>
      </c>
      <c r="J271" t="s">
        <v>125</v>
      </c>
      <c r="K271" t="s">
        <v>565</v>
      </c>
      <c r="L271" t="s">
        <v>566</v>
      </c>
      <c r="M271" t="s">
        <v>128</v>
      </c>
      <c r="N271" t="s">
        <v>169</v>
      </c>
      <c r="O271" t="s">
        <v>170</v>
      </c>
      <c r="P271" s="5" t="s">
        <v>139</v>
      </c>
      <c r="V271" s="2" t="s">
        <v>125</v>
      </c>
      <c r="BI271" t="s">
        <v>149</v>
      </c>
      <c r="CQ271" s="4">
        <v>1139</v>
      </c>
      <c r="CR271">
        <v>2</v>
      </c>
      <c r="CS271" s="5">
        <v>308</v>
      </c>
      <c r="CT271" t="s">
        <v>132</v>
      </c>
    </row>
    <row r="272" spans="1:98" x14ac:dyDescent="0.2">
      <c r="A272" t="s">
        <v>118</v>
      </c>
      <c r="B272" t="s">
        <v>119</v>
      </c>
      <c r="C272" t="s">
        <v>149</v>
      </c>
      <c r="H272" t="s">
        <v>123</v>
      </c>
      <c r="I272" t="s">
        <v>124</v>
      </c>
      <c r="J272" t="s">
        <v>125</v>
      </c>
      <c r="K272" t="s">
        <v>567</v>
      </c>
      <c r="L272" t="s">
        <v>568</v>
      </c>
      <c r="M272" t="s">
        <v>128</v>
      </c>
      <c r="N272" t="s">
        <v>169</v>
      </c>
      <c r="O272" t="s">
        <v>170</v>
      </c>
      <c r="P272" s="5" t="s">
        <v>139</v>
      </c>
      <c r="V272" s="2" t="s">
        <v>125</v>
      </c>
      <c r="BI272" t="s">
        <v>149</v>
      </c>
      <c r="CQ272" s="4">
        <v>1139</v>
      </c>
      <c r="CR272">
        <v>2</v>
      </c>
      <c r="CS272" s="5">
        <v>308</v>
      </c>
      <c r="CT272" t="s">
        <v>132</v>
      </c>
    </row>
    <row r="273" spans="1:98" x14ac:dyDescent="0.2">
      <c r="A273" t="s">
        <v>118</v>
      </c>
      <c r="B273" t="s">
        <v>119</v>
      </c>
      <c r="C273" t="s">
        <v>149</v>
      </c>
      <c r="H273" t="s">
        <v>123</v>
      </c>
      <c r="I273" t="s">
        <v>124</v>
      </c>
      <c r="J273" t="s">
        <v>125</v>
      </c>
      <c r="K273" t="s">
        <v>569</v>
      </c>
      <c r="L273" t="s">
        <v>570</v>
      </c>
      <c r="M273" t="s">
        <v>128</v>
      </c>
      <c r="N273" t="s">
        <v>169</v>
      </c>
      <c r="O273" t="s">
        <v>170</v>
      </c>
      <c r="P273" s="5" t="s">
        <v>139</v>
      </c>
      <c r="V273" s="2" t="s">
        <v>125</v>
      </c>
      <c r="BI273" t="s">
        <v>149</v>
      </c>
      <c r="CQ273" s="4">
        <v>1139</v>
      </c>
      <c r="CR273">
        <v>2</v>
      </c>
      <c r="CS273" s="5">
        <v>308</v>
      </c>
      <c r="CT273" t="s">
        <v>132</v>
      </c>
    </row>
    <row r="274" spans="1:98" x14ac:dyDescent="0.2">
      <c r="A274" t="s">
        <v>118</v>
      </c>
      <c r="B274" t="s">
        <v>119</v>
      </c>
      <c r="C274" t="s">
        <v>149</v>
      </c>
      <c r="H274" t="s">
        <v>123</v>
      </c>
      <c r="I274" t="s">
        <v>124</v>
      </c>
      <c r="J274" t="s">
        <v>125</v>
      </c>
      <c r="K274" t="s">
        <v>571</v>
      </c>
      <c r="L274" t="s">
        <v>572</v>
      </c>
      <c r="M274" t="s">
        <v>128</v>
      </c>
      <c r="N274" t="s">
        <v>169</v>
      </c>
      <c r="O274" t="s">
        <v>170</v>
      </c>
      <c r="P274" s="5" t="s">
        <v>139</v>
      </c>
      <c r="V274" s="2" t="s">
        <v>125</v>
      </c>
      <c r="BI274" t="s">
        <v>149</v>
      </c>
      <c r="CQ274" s="4">
        <v>1139</v>
      </c>
      <c r="CR274">
        <v>2</v>
      </c>
      <c r="CS274" s="5">
        <v>308</v>
      </c>
      <c r="CT274" t="s">
        <v>132</v>
      </c>
    </row>
    <row r="275" spans="1:98" x14ac:dyDescent="0.2">
      <c r="A275" t="s">
        <v>118</v>
      </c>
      <c r="B275" t="s">
        <v>119</v>
      </c>
      <c r="C275" t="s">
        <v>149</v>
      </c>
      <c r="H275" t="s">
        <v>123</v>
      </c>
      <c r="I275" t="s">
        <v>124</v>
      </c>
      <c r="J275" t="s">
        <v>125</v>
      </c>
      <c r="K275" t="s">
        <v>573</v>
      </c>
      <c r="L275" t="s">
        <v>574</v>
      </c>
      <c r="M275" t="s">
        <v>128</v>
      </c>
      <c r="N275" t="s">
        <v>169</v>
      </c>
      <c r="O275" t="s">
        <v>170</v>
      </c>
      <c r="P275" s="5" t="s">
        <v>139</v>
      </c>
      <c r="V275" s="2" t="s">
        <v>125</v>
      </c>
      <c r="BI275" t="s">
        <v>149</v>
      </c>
      <c r="CQ275" s="4">
        <v>1139</v>
      </c>
      <c r="CR275">
        <v>2</v>
      </c>
      <c r="CS275" s="5">
        <v>308</v>
      </c>
      <c r="CT275" t="s">
        <v>132</v>
      </c>
    </row>
    <row r="276" spans="1:98" x14ac:dyDescent="0.2">
      <c r="A276" t="s">
        <v>118</v>
      </c>
      <c r="B276" t="s">
        <v>119</v>
      </c>
      <c r="C276" t="s">
        <v>149</v>
      </c>
      <c r="H276" t="s">
        <v>123</v>
      </c>
      <c r="I276" t="s">
        <v>124</v>
      </c>
      <c r="J276" t="s">
        <v>125</v>
      </c>
      <c r="K276" t="s">
        <v>171</v>
      </c>
      <c r="L276" t="s">
        <v>172</v>
      </c>
      <c r="M276" t="s">
        <v>128</v>
      </c>
      <c r="N276" t="s">
        <v>158</v>
      </c>
      <c r="O276" t="s">
        <v>139</v>
      </c>
      <c r="P276" s="5" t="s">
        <v>139</v>
      </c>
      <c r="V276" s="2" t="s">
        <v>125</v>
      </c>
      <c r="BI276" t="s">
        <v>149</v>
      </c>
      <c r="CQ276" s="4">
        <v>1139</v>
      </c>
      <c r="CR276">
        <v>2</v>
      </c>
      <c r="CS276" s="5">
        <v>308</v>
      </c>
      <c r="CT276" t="s">
        <v>132</v>
      </c>
    </row>
    <row r="277" spans="1:98" x14ac:dyDescent="0.2">
      <c r="A277" t="s">
        <v>118</v>
      </c>
      <c r="B277" t="s">
        <v>119</v>
      </c>
      <c r="C277" t="s">
        <v>149</v>
      </c>
      <c r="H277" t="s">
        <v>123</v>
      </c>
      <c r="I277" t="s">
        <v>124</v>
      </c>
      <c r="J277" t="s">
        <v>125</v>
      </c>
      <c r="K277" t="s">
        <v>173</v>
      </c>
      <c r="L277" t="s">
        <v>174</v>
      </c>
      <c r="M277" t="s">
        <v>128</v>
      </c>
      <c r="N277" t="s">
        <v>158</v>
      </c>
      <c r="O277" t="s">
        <v>139</v>
      </c>
      <c r="P277" s="5" t="s">
        <v>139</v>
      </c>
      <c r="V277" s="2" t="s">
        <v>125</v>
      </c>
      <c r="BI277" t="s">
        <v>149</v>
      </c>
      <c r="CQ277" s="4">
        <v>1139</v>
      </c>
      <c r="CR277">
        <v>2</v>
      </c>
      <c r="CS277" s="5">
        <v>308</v>
      </c>
      <c r="CT277" t="s">
        <v>132</v>
      </c>
    </row>
    <row r="278" spans="1:98" x14ac:dyDescent="0.2">
      <c r="A278" t="s">
        <v>118</v>
      </c>
      <c r="B278" t="s">
        <v>119</v>
      </c>
      <c r="C278" t="s">
        <v>149</v>
      </c>
      <c r="G278" t="s">
        <v>122</v>
      </c>
      <c r="H278" t="s">
        <v>123</v>
      </c>
      <c r="I278" t="s">
        <v>124</v>
      </c>
      <c r="J278" t="s">
        <v>125</v>
      </c>
      <c r="K278" t="s">
        <v>575</v>
      </c>
      <c r="L278" t="s">
        <v>576</v>
      </c>
      <c r="M278" t="s">
        <v>128</v>
      </c>
      <c r="N278" t="s">
        <v>158</v>
      </c>
      <c r="O278" t="s">
        <v>139</v>
      </c>
      <c r="P278" s="5" t="s">
        <v>139</v>
      </c>
      <c r="V278" s="2" t="s">
        <v>125</v>
      </c>
      <c r="BI278" t="s">
        <v>149</v>
      </c>
      <c r="CQ278" s="4">
        <v>1139</v>
      </c>
      <c r="CR278">
        <v>2</v>
      </c>
      <c r="CS278" s="5">
        <v>308</v>
      </c>
      <c r="CT278" t="s">
        <v>132</v>
      </c>
    </row>
    <row r="279" spans="1:98" x14ac:dyDescent="0.2">
      <c r="A279" t="s">
        <v>118</v>
      </c>
      <c r="B279" t="s">
        <v>119</v>
      </c>
      <c r="C279" t="s">
        <v>149</v>
      </c>
      <c r="G279" t="s">
        <v>122</v>
      </c>
      <c r="H279" t="s">
        <v>123</v>
      </c>
      <c r="I279" t="s">
        <v>124</v>
      </c>
      <c r="J279" t="s">
        <v>125</v>
      </c>
      <c r="K279" t="s">
        <v>577</v>
      </c>
      <c r="L279" t="s">
        <v>578</v>
      </c>
      <c r="M279" t="s">
        <v>128</v>
      </c>
      <c r="N279" t="s">
        <v>158</v>
      </c>
      <c r="O279" t="s">
        <v>139</v>
      </c>
      <c r="P279" s="5" t="s">
        <v>139</v>
      </c>
      <c r="V279" s="2" t="s">
        <v>125</v>
      </c>
      <c r="BI279" t="s">
        <v>149</v>
      </c>
      <c r="CQ279" s="4">
        <v>1139</v>
      </c>
      <c r="CR279">
        <v>2</v>
      </c>
      <c r="CS279" s="5">
        <v>308</v>
      </c>
      <c r="CT279" t="s">
        <v>132</v>
      </c>
    </row>
    <row r="280" spans="1:98" x14ac:dyDescent="0.2">
      <c r="A280" t="s">
        <v>118</v>
      </c>
      <c r="B280" t="s">
        <v>119</v>
      </c>
      <c r="C280" t="s">
        <v>149</v>
      </c>
      <c r="H280" t="s">
        <v>123</v>
      </c>
      <c r="I280" t="s">
        <v>124</v>
      </c>
      <c r="J280" t="s">
        <v>125</v>
      </c>
      <c r="K280" t="s">
        <v>579</v>
      </c>
      <c r="L280" t="s">
        <v>580</v>
      </c>
      <c r="M280" t="s">
        <v>128</v>
      </c>
      <c r="N280" t="s">
        <v>169</v>
      </c>
      <c r="O280" t="s">
        <v>170</v>
      </c>
      <c r="P280" s="5" t="s">
        <v>139</v>
      </c>
      <c r="V280" s="2" t="s">
        <v>125</v>
      </c>
      <c r="BI280" t="s">
        <v>149</v>
      </c>
      <c r="CQ280" s="4">
        <v>1139</v>
      </c>
      <c r="CR280">
        <v>2</v>
      </c>
      <c r="CS280" s="5">
        <v>308</v>
      </c>
      <c r="CT280" t="s">
        <v>132</v>
      </c>
    </row>
    <row r="281" spans="1:98" x14ac:dyDescent="0.2">
      <c r="A281" t="s">
        <v>118</v>
      </c>
      <c r="B281" t="s">
        <v>119</v>
      </c>
      <c r="C281" t="s">
        <v>149</v>
      </c>
      <c r="H281" t="s">
        <v>123</v>
      </c>
      <c r="I281" t="s">
        <v>124</v>
      </c>
      <c r="J281" t="s">
        <v>125</v>
      </c>
      <c r="K281" t="s">
        <v>175</v>
      </c>
      <c r="L281" t="s">
        <v>176</v>
      </c>
      <c r="M281" t="s">
        <v>128</v>
      </c>
      <c r="N281" t="s">
        <v>177</v>
      </c>
      <c r="O281" t="s">
        <v>178</v>
      </c>
      <c r="P281" s="5" t="s">
        <v>138</v>
      </c>
      <c r="V281" s="2" t="s">
        <v>125</v>
      </c>
      <c r="BI281" t="s">
        <v>149</v>
      </c>
      <c r="CQ281" s="4">
        <v>1139</v>
      </c>
      <c r="CR281">
        <v>2</v>
      </c>
      <c r="CS281" s="5">
        <v>308</v>
      </c>
      <c r="CT281" t="s">
        <v>132</v>
      </c>
    </row>
    <row r="282" spans="1:98" x14ac:dyDescent="0.2">
      <c r="A282" t="s">
        <v>118</v>
      </c>
      <c r="B282" t="s">
        <v>119</v>
      </c>
      <c r="C282" t="s">
        <v>149</v>
      </c>
      <c r="H282" t="s">
        <v>123</v>
      </c>
      <c r="I282" t="s">
        <v>124</v>
      </c>
      <c r="J282" t="s">
        <v>125</v>
      </c>
      <c r="K282" t="s">
        <v>179</v>
      </c>
      <c r="L282" t="s">
        <v>180</v>
      </c>
      <c r="M282" t="s">
        <v>128</v>
      </c>
      <c r="N282" t="s">
        <v>143</v>
      </c>
      <c r="O282" t="s">
        <v>144</v>
      </c>
      <c r="P282" s="5" t="s">
        <v>145</v>
      </c>
      <c r="V282" s="2" t="s">
        <v>125</v>
      </c>
      <c r="BI282" t="s">
        <v>149</v>
      </c>
      <c r="CQ282" s="4">
        <v>1139</v>
      </c>
      <c r="CR282">
        <v>2</v>
      </c>
      <c r="CS282" s="5">
        <v>308</v>
      </c>
      <c r="CT282" t="s">
        <v>132</v>
      </c>
    </row>
    <row r="283" spans="1:98" x14ac:dyDescent="0.2">
      <c r="A283" t="s">
        <v>118</v>
      </c>
      <c r="B283" t="s">
        <v>119</v>
      </c>
      <c r="C283" t="s">
        <v>149</v>
      </c>
      <c r="G283" t="s">
        <v>122</v>
      </c>
      <c r="H283" t="s">
        <v>123</v>
      </c>
      <c r="I283" t="s">
        <v>124</v>
      </c>
      <c r="J283" t="s">
        <v>125</v>
      </c>
      <c r="K283" t="s">
        <v>581</v>
      </c>
      <c r="L283" t="s">
        <v>582</v>
      </c>
      <c r="M283" t="s">
        <v>128</v>
      </c>
      <c r="N283" t="s">
        <v>583</v>
      </c>
      <c r="O283" t="s">
        <v>483</v>
      </c>
      <c r="P283" s="5" t="s">
        <v>584</v>
      </c>
      <c r="V283" s="2" t="s">
        <v>125</v>
      </c>
      <c r="BI283" t="s">
        <v>149</v>
      </c>
      <c r="CQ283" s="4">
        <v>1139</v>
      </c>
      <c r="CR283">
        <v>2</v>
      </c>
      <c r="CS283" s="5">
        <v>308</v>
      </c>
      <c r="CT283" t="s">
        <v>132</v>
      </c>
    </row>
    <row r="284" spans="1:98" x14ac:dyDescent="0.2">
      <c r="A284" t="s">
        <v>118</v>
      </c>
      <c r="B284" t="s">
        <v>119</v>
      </c>
      <c r="C284" t="s">
        <v>149</v>
      </c>
      <c r="G284" t="s">
        <v>122</v>
      </c>
      <c r="H284" t="s">
        <v>123</v>
      </c>
      <c r="I284" t="s">
        <v>124</v>
      </c>
      <c r="J284" t="s">
        <v>125</v>
      </c>
      <c r="K284" t="s">
        <v>585</v>
      </c>
      <c r="L284" t="s">
        <v>586</v>
      </c>
      <c r="M284" t="s">
        <v>128</v>
      </c>
      <c r="N284" t="s">
        <v>583</v>
      </c>
      <c r="O284" t="s">
        <v>483</v>
      </c>
      <c r="P284" s="5" t="s">
        <v>584</v>
      </c>
      <c r="V284" s="2" t="s">
        <v>125</v>
      </c>
      <c r="BI284" t="s">
        <v>149</v>
      </c>
      <c r="CQ284" s="4">
        <v>1139</v>
      </c>
      <c r="CR284">
        <v>2</v>
      </c>
      <c r="CS284" s="5">
        <v>308</v>
      </c>
      <c r="CT284" t="s">
        <v>132</v>
      </c>
    </row>
    <row r="285" spans="1:98" x14ac:dyDescent="0.2">
      <c r="A285" t="s">
        <v>118</v>
      </c>
      <c r="B285" t="s">
        <v>119</v>
      </c>
      <c r="C285" t="s">
        <v>149</v>
      </c>
      <c r="G285" t="s">
        <v>122</v>
      </c>
      <c r="H285" t="s">
        <v>123</v>
      </c>
      <c r="I285" t="s">
        <v>124</v>
      </c>
      <c r="J285" t="s">
        <v>125</v>
      </c>
      <c r="K285" t="s">
        <v>587</v>
      </c>
      <c r="L285" t="s">
        <v>588</v>
      </c>
      <c r="M285" t="s">
        <v>128</v>
      </c>
      <c r="N285" t="s">
        <v>583</v>
      </c>
      <c r="O285" t="s">
        <v>483</v>
      </c>
      <c r="P285" s="5" t="s">
        <v>584</v>
      </c>
      <c r="V285" s="2" t="s">
        <v>125</v>
      </c>
      <c r="BI285" t="s">
        <v>149</v>
      </c>
      <c r="CQ285" s="4">
        <v>1139</v>
      </c>
      <c r="CR285">
        <v>2</v>
      </c>
      <c r="CS285" s="5">
        <v>308</v>
      </c>
      <c r="CT285" t="s">
        <v>132</v>
      </c>
    </row>
    <row r="286" spans="1:98" x14ac:dyDescent="0.2">
      <c r="A286" t="s">
        <v>118</v>
      </c>
      <c r="B286" t="s">
        <v>119</v>
      </c>
      <c r="C286" t="s">
        <v>149</v>
      </c>
      <c r="H286" t="s">
        <v>123</v>
      </c>
      <c r="I286" t="s">
        <v>124</v>
      </c>
      <c r="J286" t="s">
        <v>125</v>
      </c>
      <c r="K286" t="s">
        <v>589</v>
      </c>
      <c r="L286" t="s">
        <v>590</v>
      </c>
      <c r="M286" t="s">
        <v>128</v>
      </c>
      <c r="N286" t="s">
        <v>169</v>
      </c>
      <c r="O286" t="s">
        <v>170</v>
      </c>
      <c r="P286" s="5" t="s">
        <v>139</v>
      </c>
      <c r="V286" s="2" t="s">
        <v>125</v>
      </c>
      <c r="BI286" t="s">
        <v>149</v>
      </c>
      <c r="CQ286" s="4">
        <v>1139</v>
      </c>
      <c r="CR286">
        <v>2</v>
      </c>
      <c r="CS286" s="5">
        <v>308</v>
      </c>
      <c r="CT286" t="s">
        <v>132</v>
      </c>
    </row>
    <row r="287" spans="1:98" x14ac:dyDescent="0.2">
      <c r="A287" t="s">
        <v>118</v>
      </c>
      <c r="B287" t="s">
        <v>119</v>
      </c>
      <c r="C287" t="s">
        <v>149</v>
      </c>
      <c r="G287" t="s">
        <v>122</v>
      </c>
      <c r="H287" t="s">
        <v>123</v>
      </c>
      <c r="I287" t="s">
        <v>124</v>
      </c>
      <c r="J287" t="s">
        <v>125</v>
      </c>
      <c r="K287" t="s">
        <v>591</v>
      </c>
      <c r="L287" t="s">
        <v>592</v>
      </c>
      <c r="M287" t="s">
        <v>128</v>
      </c>
      <c r="N287" t="s">
        <v>158</v>
      </c>
      <c r="O287" t="s">
        <v>139</v>
      </c>
      <c r="P287" s="5" t="s">
        <v>139</v>
      </c>
      <c r="V287" s="2" t="s">
        <v>125</v>
      </c>
      <c r="BI287" t="s">
        <v>149</v>
      </c>
      <c r="CQ287" s="4">
        <v>1139</v>
      </c>
      <c r="CR287">
        <v>2</v>
      </c>
      <c r="CS287" s="5">
        <v>308</v>
      </c>
      <c r="CT287" t="s">
        <v>132</v>
      </c>
    </row>
    <row r="288" spans="1:98" x14ac:dyDescent="0.2">
      <c r="A288" t="s">
        <v>118</v>
      </c>
      <c r="B288" t="s">
        <v>119</v>
      </c>
      <c r="C288" t="s">
        <v>149</v>
      </c>
      <c r="G288" t="s">
        <v>122</v>
      </c>
      <c r="H288" t="s">
        <v>123</v>
      </c>
      <c r="I288" t="s">
        <v>124</v>
      </c>
      <c r="J288" t="s">
        <v>125</v>
      </c>
      <c r="K288" t="s">
        <v>593</v>
      </c>
      <c r="L288" t="s">
        <v>594</v>
      </c>
      <c r="M288" t="s">
        <v>128</v>
      </c>
      <c r="N288" t="s">
        <v>158</v>
      </c>
      <c r="O288" t="s">
        <v>139</v>
      </c>
      <c r="P288" s="5" t="s">
        <v>139</v>
      </c>
      <c r="V288" s="2" t="s">
        <v>125</v>
      </c>
      <c r="BI288" t="s">
        <v>149</v>
      </c>
      <c r="CQ288" s="4">
        <v>1139</v>
      </c>
      <c r="CR288">
        <v>2</v>
      </c>
      <c r="CS288" s="5">
        <v>308</v>
      </c>
      <c r="CT288" t="s">
        <v>132</v>
      </c>
    </row>
    <row r="289" spans="1:98" x14ac:dyDescent="0.2">
      <c r="A289" t="s">
        <v>118</v>
      </c>
      <c r="B289" t="s">
        <v>119</v>
      </c>
      <c r="C289" t="s">
        <v>149</v>
      </c>
      <c r="G289" t="s">
        <v>122</v>
      </c>
      <c r="H289" t="s">
        <v>123</v>
      </c>
      <c r="I289" t="s">
        <v>124</v>
      </c>
      <c r="J289" t="s">
        <v>125</v>
      </c>
      <c r="K289" t="s">
        <v>595</v>
      </c>
      <c r="L289" t="s">
        <v>596</v>
      </c>
      <c r="M289" t="s">
        <v>128</v>
      </c>
      <c r="N289" t="s">
        <v>158</v>
      </c>
      <c r="O289" t="s">
        <v>139</v>
      </c>
      <c r="P289" s="5" t="s">
        <v>139</v>
      </c>
      <c r="V289" s="2" t="s">
        <v>125</v>
      </c>
      <c r="BI289" t="s">
        <v>149</v>
      </c>
      <c r="CQ289" s="4">
        <v>1139</v>
      </c>
      <c r="CR289">
        <v>2</v>
      </c>
      <c r="CS289" s="5">
        <v>308</v>
      </c>
      <c r="CT289" t="s">
        <v>132</v>
      </c>
    </row>
    <row r="290" spans="1:98" x14ac:dyDescent="0.2">
      <c r="A290" t="s">
        <v>118</v>
      </c>
      <c r="B290" t="s">
        <v>119</v>
      </c>
      <c r="C290" t="s">
        <v>149</v>
      </c>
      <c r="G290" t="s">
        <v>122</v>
      </c>
      <c r="H290" t="s">
        <v>123</v>
      </c>
      <c r="I290" t="s">
        <v>124</v>
      </c>
      <c r="J290" t="s">
        <v>125</v>
      </c>
      <c r="K290" t="s">
        <v>597</v>
      </c>
      <c r="L290" t="s">
        <v>598</v>
      </c>
      <c r="M290" t="s">
        <v>128</v>
      </c>
      <c r="N290" t="s">
        <v>158</v>
      </c>
      <c r="O290" t="s">
        <v>139</v>
      </c>
      <c r="P290" s="5" t="s">
        <v>139</v>
      </c>
      <c r="V290" s="2" t="s">
        <v>125</v>
      </c>
      <c r="BI290" t="s">
        <v>149</v>
      </c>
      <c r="CQ290" s="4">
        <v>1139</v>
      </c>
      <c r="CR290">
        <v>2</v>
      </c>
      <c r="CS290" s="5">
        <v>308</v>
      </c>
      <c r="CT290" t="s">
        <v>132</v>
      </c>
    </row>
    <row r="291" spans="1:98" x14ac:dyDescent="0.2">
      <c r="A291" t="s">
        <v>118</v>
      </c>
      <c r="B291" t="s">
        <v>119</v>
      </c>
      <c r="C291" t="s">
        <v>149</v>
      </c>
      <c r="G291" t="s">
        <v>122</v>
      </c>
      <c r="H291" t="s">
        <v>123</v>
      </c>
      <c r="I291" t="s">
        <v>124</v>
      </c>
      <c r="J291" t="s">
        <v>125</v>
      </c>
      <c r="K291" t="s">
        <v>599</v>
      </c>
      <c r="L291" t="s">
        <v>600</v>
      </c>
      <c r="M291" t="s">
        <v>128</v>
      </c>
      <c r="N291" t="s">
        <v>158</v>
      </c>
      <c r="O291" t="s">
        <v>139</v>
      </c>
      <c r="P291" s="5" t="s">
        <v>139</v>
      </c>
      <c r="V291" s="2" t="s">
        <v>125</v>
      </c>
      <c r="BI291" t="s">
        <v>149</v>
      </c>
      <c r="CQ291" s="4">
        <v>1139</v>
      </c>
      <c r="CR291">
        <v>2</v>
      </c>
      <c r="CS291" s="5">
        <v>308</v>
      </c>
      <c r="CT291" t="s">
        <v>132</v>
      </c>
    </row>
    <row r="292" spans="1:98" x14ac:dyDescent="0.2">
      <c r="A292" t="s">
        <v>118</v>
      </c>
      <c r="B292" t="s">
        <v>119</v>
      </c>
      <c r="C292" t="s">
        <v>149</v>
      </c>
      <c r="G292" t="s">
        <v>122</v>
      </c>
      <c r="H292" t="s">
        <v>123</v>
      </c>
      <c r="I292" t="s">
        <v>124</v>
      </c>
      <c r="J292" t="s">
        <v>125</v>
      </c>
      <c r="K292" t="s">
        <v>601</v>
      </c>
      <c r="L292" t="s">
        <v>602</v>
      </c>
      <c r="M292" t="s">
        <v>128</v>
      </c>
      <c r="N292" t="s">
        <v>603</v>
      </c>
      <c r="O292" t="s">
        <v>483</v>
      </c>
      <c r="P292" s="5" t="s">
        <v>604</v>
      </c>
      <c r="V292" s="2" t="s">
        <v>125</v>
      </c>
      <c r="BI292" t="s">
        <v>149</v>
      </c>
      <c r="CQ292" s="4">
        <v>1139</v>
      </c>
      <c r="CR292">
        <v>2</v>
      </c>
      <c r="CS292" s="5">
        <v>308</v>
      </c>
      <c r="CT292" t="s">
        <v>132</v>
      </c>
    </row>
    <row r="293" spans="1:98" x14ac:dyDescent="0.2">
      <c r="A293" t="s">
        <v>118</v>
      </c>
      <c r="B293" t="s">
        <v>119</v>
      </c>
      <c r="C293" t="s">
        <v>149</v>
      </c>
      <c r="G293" t="s">
        <v>122</v>
      </c>
      <c r="H293" t="s">
        <v>123</v>
      </c>
      <c r="I293" t="s">
        <v>124</v>
      </c>
      <c r="J293" t="s">
        <v>125</v>
      </c>
      <c r="K293" t="s">
        <v>605</v>
      </c>
      <c r="L293" t="s">
        <v>602</v>
      </c>
      <c r="M293" t="s">
        <v>128</v>
      </c>
      <c r="N293" t="s">
        <v>603</v>
      </c>
      <c r="O293" t="s">
        <v>483</v>
      </c>
      <c r="P293" s="5" t="s">
        <v>604</v>
      </c>
      <c r="V293" s="2" t="s">
        <v>125</v>
      </c>
      <c r="BI293" t="s">
        <v>149</v>
      </c>
      <c r="CQ293" s="4">
        <v>1139</v>
      </c>
      <c r="CR293">
        <v>2</v>
      </c>
      <c r="CS293" s="5">
        <v>308</v>
      </c>
      <c r="CT293" t="s">
        <v>132</v>
      </c>
    </row>
    <row r="294" spans="1:98" x14ac:dyDescent="0.2">
      <c r="A294" t="s">
        <v>118</v>
      </c>
      <c r="B294" t="s">
        <v>119</v>
      </c>
      <c r="C294" t="s">
        <v>149</v>
      </c>
      <c r="G294" t="s">
        <v>122</v>
      </c>
      <c r="H294" t="s">
        <v>123</v>
      </c>
      <c r="I294" t="s">
        <v>124</v>
      </c>
      <c r="J294" t="s">
        <v>125</v>
      </c>
      <c r="K294" t="s">
        <v>606</v>
      </c>
      <c r="L294" t="s">
        <v>607</v>
      </c>
      <c r="M294" t="s">
        <v>128</v>
      </c>
      <c r="N294" t="s">
        <v>603</v>
      </c>
      <c r="O294" t="s">
        <v>483</v>
      </c>
      <c r="P294" s="5" t="s">
        <v>604</v>
      </c>
      <c r="V294" s="2" t="s">
        <v>125</v>
      </c>
      <c r="BI294" t="s">
        <v>149</v>
      </c>
      <c r="CQ294" s="4">
        <v>1139</v>
      </c>
      <c r="CR294">
        <v>2</v>
      </c>
      <c r="CS294" s="5">
        <v>308</v>
      </c>
      <c r="CT294" t="s">
        <v>132</v>
      </c>
    </row>
    <row r="295" spans="1:98" x14ac:dyDescent="0.2">
      <c r="A295" t="s">
        <v>118</v>
      </c>
      <c r="B295" t="s">
        <v>119</v>
      </c>
      <c r="C295" t="s">
        <v>149</v>
      </c>
      <c r="G295" t="s">
        <v>122</v>
      </c>
      <c r="H295" t="s">
        <v>123</v>
      </c>
      <c r="I295" t="s">
        <v>124</v>
      </c>
      <c r="J295" t="s">
        <v>125</v>
      </c>
      <c r="K295" t="s">
        <v>608</v>
      </c>
      <c r="L295" t="s">
        <v>609</v>
      </c>
      <c r="M295" t="s">
        <v>128</v>
      </c>
      <c r="N295" t="s">
        <v>603</v>
      </c>
      <c r="O295" t="s">
        <v>483</v>
      </c>
      <c r="P295" s="5" t="s">
        <v>604</v>
      </c>
      <c r="V295" s="2" t="s">
        <v>125</v>
      </c>
      <c r="BI295" t="s">
        <v>149</v>
      </c>
      <c r="CQ295" s="4">
        <v>1139</v>
      </c>
      <c r="CR295">
        <v>2</v>
      </c>
      <c r="CS295" s="5">
        <v>308</v>
      </c>
      <c r="CT295" t="s">
        <v>132</v>
      </c>
    </row>
    <row r="296" spans="1:98" x14ac:dyDescent="0.2">
      <c r="A296" t="s">
        <v>118</v>
      </c>
      <c r="B296" t="s">
        <v>119</v>
      </c>
      <c r="C296" t="s">
        <v>149</v>
      </c>
      <c r="G296" t="s">
        <v>122</v>
      </c>
      <c r="H296" t="s">
        <v>123</v>
      </c>
      <c r="I296" t="s">
        <v>124</v>
      </c>
      <c r="J296" t="s">
        <v>125</v>
      </c>
      <c r="K296" t="s">
        <v>610</v>
      </c>
      <c r="L296" t="s">
        <v>611</v>
      </c>
      <c r="M296" t="s">
        <v>128</v>
      </c>
      <c r="N296" t="s">
        <v>583</v>
      </c>
      <c r="O296" t="s">
        <v>483</v>
      </c>
      <c r="P296" s="5" t="s">
        <v>584</v>
      </c>
      <c r="V296" s="2" t="s">
        <v>125</v>
      </c>
      <c r="BI296" t="s">
        <v>149</v>
      </c>
      <c r="CQ296" s="4">
        <v>1139</v>
      </c>
      <c r="CR296">
        <v>2</v>
      </c>
      <c r="CS296" s="5">
        <v>308</v>
      </c>
      <c r="CT296" t="s">
        <v>132</v>
      </c>
    </row>
    <row r="297" spans="1:98" x14ac:dyDescent="0.2">
      <c r="A297" t="s">
        <v>118</v>
      </c>
      <c r="B297" t="s">
        <v>119</v>
      </c>
      <c r="C297" t="s">
        <v>149</v>
      </c>
      <c r="G297" t="s">
        <v>122</v>
      </c>
      <c r="H297" t="s">
        <v>123</v>
      </c>
      <c r="I297" t="s">
        <v>124</v>
      </c>
      <c r="J297" t="s">
        <v>125</v>
      </c>
      <c r="K297" t="s">
        <v>612</v>
      </c>
      <c r="L297" t="s">
        <v>613</v>
      </c>
      <c r="M297" t="s">
        <v>128</v>
      </c>
      <c r="N297" t="s">
        <v>583</v>
      </c>
      <c r="O297" t="s">
        <v>483</v>
      </c>
      <c r="P297" s="5" t="s">
        <v>584</v>
      </c>
      <c r="V297" s="2" t="s">
        <v>125</v>
      </c>
      <c r="BI297" t="s">
        <v>149</v>
      </c>
      <c r="CQ297" s="4">
        <v>1139</v>
      </c>
      <c r="CR297">
        <v>2</v>
      </c>
      <c r="CS297" s="5">
        <v>308</v>
      </c>
      <c r="CT297" t="s">
        <v>132</v>
      </c>
    </row>
    <row r="298" spans="1:98" x14ac:dyDescent="0.2">
      <c r="A298" t="s">
        <v>118</v>
      </c>
      <c r="B298" t="s">
        <v>119</v>
      </c>
      <c r="C298" t="s">
        <v>149</v>
      </c>
      <c r="G298" t="s">
        <v>122</v>
      </c>
      <c r="H298" t="s">
        <v>123</v>
      </c>
      <c r="I298" t="s">
        <v>124</v>
      </c>
      <c r="J298" t="s">
        <v>125</v>
      </c>
      <c r="K298" t="s">
        <v>614</v>
      </c>
      <c r="L298" t="s">
        <v>615</v>
      </c>
      <c r="M298" t="s">
        <v>128</v>
      </c>
      <c r="N298" t="s">
        <v>616</v>
      </c>
      <c r="O298" t="s">
        <v>483</v>
      </c>
      <c r="P298" s="5" t="s">
        <v>617</v>
      </c>
      <c r="V298" s="2" t="s">
        <v>125</v>
      </c>
      <c r="BI298" t="s">
        <v>149</v>
      </c>
      <c r="CQ298" s="4">
        <v>1139</v>
      </c>
      <c r="CR298">
        <v>2</v>
      </c>
      <c r="CS298" s="5">
        <v>308</v>
      </c>
      <c r="CT298" t="s">
        <v>132</v>
      </c>
    </row>
    <row r="299" spans="1:98" x14ac:dyDescent="0.2">
      <c r="A299" t="s">
        <v>118</v>
      </c>
      <c r="B299" t="s">
        <v>119</v>
      </c>
      <c r="C299" t="s">
        <v>149</v>
      </c>
      <c r="G299" t="s">
        <v>122</v>
      </c>
      <c r="H299" t="s">
        <v>123</v>
      </c>
      <c r="I299" t="s">
        <v>124</v>
      </c>
      <c r="J299" t="s">
        <v>125</v>
      </c>
      <c r="K299" t="s">
        <v>618</v>
      </c>
      <c r="L299" t="s">
        <v>615</v>
      </c>
      <c r="M299" t="s">
        <v>128</v>
      </c>
      <c r="N299" t="s">
        <v>616</v>
      </c>
      <c r="O299" t="s">
        <v>483</v>
      </c>
      <c r="P299" s="5" t="s">
        <v>617</v>
      </c>
      <c r="V299" s="2" t="s">
        <v>125</v>
      </c>
      <c r="BI299" t="s">
        <v>149</v>
      </c>
      <c r="CQ299" s="4">
        <v>1139</v>
      </c>
      <c r="CR299">
        <v>2</v>
      </c>
      <c r="CS299" s="5">
        <v>308</v>
      </c>
      <c r="CT299" t="s">
        <v>132</v>
      </c>
    </row>
    <row r="300" spans="1:98" x14ac:dyDescent="0.2">
      <c r="A300" t="s">
        <v>118</v>
      </c>
      <c r="B300" t="s">
        <v>119</v>
      </c>
      <c r="C300" t="s">
        <v>149</v>
      </c>
      <c r="G300" t="s">
        <v>122</v>
      </c>
      <c r="H300" t="s">
        <v>123</v>
      </c>
      <c r="I300" t="s">
        <v>124</v>
      </c>
      <c r="J300" t="s">
        <v>125</v>
      </c>
      <c r="K300" t="s">
        <v>619</v>
      </c>
      <c r="L300" t="s">
        <v>615</v>
      </c>
      <c r="M300" t="s">
        <v>128</v>
      </c>
      <c r="N300" t="s">
        <v>616</v>
      </c>
      <c r="O300" t="s">
        <v>483</v>
      </c>
      <c r="P300" s="5" t="s">
        <v>617</v>
      </c>
      <c r="V300" s="2" t="s">
        <v>125</v>
      </c>
      <c r="BI300" t="s">
        <v>149</v>
      </c>
      <c r="CQ300" s="4">
        <v>1139</v>
      </c>
      <c r="CR300">
        <v>2</v>
      </c>
      <c r="CS300" s="5">
        <v>308</v>
      </c>
      <c r="CT300" t="s">
        <v>132</v>
      </c>
    </row>
    <row r="301" spans="1:98" x14ac:dyDescent="0.2">
      <c r="A301" t="s">
        <v>118</v>
      </c>
      <c r="B301" t="s">
        <v>119</v>
      </c>
      <c r="C301" t="s">
        <v>149</v>
      </c>
      <c r="G301" t="s">
        <v>122</v>
      </c>
      <c r="H301" t="s">
        <v>123</v>
      </c>
      <c r="I301" t="s">
        <v>124</v>
      </c>
      <c r="J301" t="s">
        <v>125</v>
      </c>
      <c r="K301" t="s">
        <v>620</v>
      </c>
      <c r="L301" t="s">
        <v>621</v>
      </c>
      <c r="M301" t="s">
        <v>128</v>
      </c>
      <c r="N301" t="s">
        <v>616</v>
      </c>
      <c r="O301" t="s">
        <v>483</v>
      </c>
      <c r="P301" s="5" t="s">
        <v>617</v>
      </c>
      <c r="V301" s="2" t="s">
        <v>125</v>
      </c>
      <c r="BI301" t="s">
        <v>149</v>
      </c>
      <c r="CQ301" s="4">
        <v>1139</v>
      </c>
      <c r="CR301">
        <v>2</v>
      </c>
      <c r="CS301" s="5">
        <v>308</v>
      </c>
      <c r="CT301" t="s">
        <v>132</v>
      </c>
    </row>
    <row r="302" spans="1:98" x14ac:dyDescent="0.2">
      <c r="A302" t="s">
        <v>118</v>
      </c>
      <c r="B302" t="s">
        <v>119</v>
      </c>
      <c r="C302" t="s">
        <v>149</v>
      </c>
      <c r="G302" t="s">
        <v>122</v>
      </c>
      <c r="H302" t="s">
        <v>123</v>
      </c>
      <c r="I302" t="s">
        <v>124</v>
      </c>
      <c r="J302" t="s">
        <v>125</v>
      </c>
      <c r="K302" t="s">
        <v>622</v>
      </c>
      <c r="L302" t="s">
        <v>621</v>
      </c>
      <c r="M302" t="s">
        <v>128</v>
      </c>
      <c r="N302" t="s">
        <v>616</v>
      </c>
      <c r="O302" t="s">
        <v>483</v>
      </c>
      <c r="P302" s="5" t="s">
        <v>617</v>
      </c>
      <c r="V302" s="2" t="s">
        <v>125</v>
      </c>
      <c r="BI302" t="s">
        <v>149</v>
      </c>
      <c r="CQ302" s="4">
        <v>1139</v>
      </c>
      <c r="CR302">
        <v>2</v>
      </c>
      <c r="CS302" s="5">
        <v>308</v>
      </c>
      <c r="CT302" t="s">
        <v>132</v>
      </c>
    </row>
    <row r="303" spans="1:98" x14ac:dyDescent="0.2">
      <c r="A303" t="s">
        <v>118</v>
      </c>
      <c r="B303" t="s">
        <v>119</v>
      </c>
      <c r="C303" t="s">
        <v>149</v>
      </c>
      <c r="G303" t="s">
        <v>122</v>
      </c>
      <c r="H303" t="s">
        <v>123</v>
      </c>
      <c r="I303" t="s">
        <v>124</v>
      </c>
      <c r="J303" t="s">
        <v>125</v>
      </c>
      <c r="K303" t="s">
        <v>623</v>
      </c>
      <c r="L303" t="s">
        <v>621</v>
      </c>
      <c r="M303" t="s">
        <v>128</v>
      </c>
      <c r="N303" t="s">
        <v>616</v>
      </c>
      <c r="O303" t="s">
        <v>483</v>
      </c>
      <c r="P303" s="5" t="s">
        <v>617</v>
      </c>
      <c r="V303" s="2" t="s">
        <v>125</v>
      </c>
      <c r="BI303" t="s">
        <v>149</v>
      </c>
      <c r="CQ303" s="4">
        <v>1139</v>
      </c>
      <c r="CR303">
        <v>2</v>
      </c>
      <c r="CS303" s="5">
        <v>308</v>
      </c>
      <c r="CT303" t="s">
        <v>132</v>
      </c>
    </row>
    <row r="304" spans="1:98" x14ac:dyDescent="0.2">
      <c r="A304" t="s">
        <v>118</v>
      </c>
      <c r="B304" t="s">
        <v>119</v>
      </c>
      <c r="C304" t="s">
        <v>149</v>
      </c>
      <c r="G304" t="s">
        <v>122</v>
      </c>
      <c r="H304" t="s">
        <v>123</v>
      </c>
      <c r="I304" t="s">
        <v>124</v>
      </c>
      <c r="J304" t="s">
        <v>125</v>
      </c>
      <c r="K304" t="s">
        <v>624</v>
      </c>
      <c r="L304" t="s">
        <v>625</v>
      </c>
      <c r="M304" t="s">
        <v>128</v>
      </c>
      <c r="N304" t="s">
        <v>583</v>
      </c>
      <c r="O304" t="s">
        <v>483</v>
      </c>
      <c r="P304" s="5" t="s">
        <v>584</v>
      </c>
      <c r="V304" s="2" t="s">
        <v>125</v>
      </c>
      <c r="BI304" t="s">
        <v>149</v>
      </c>
      <c r="CQ304" s="4">
        <v>1139</v>
      </c>
      <c r="CR304">
        <v>2</v>
      </c>
      <c r="CS304" s="5">
        <v>308</v>
      </c>
      <c r="CT304" t="s">
        <v>132</v>
      </c>
    </row>
    <row r="305" spans="1:98" x14ac:dyDescent="0.2">
      <c r="A305" t="s">
        <v>118</v>
      </c>
      <c r="B305" t="s">
        <v>119</v>
      </c>
      <c r="C305" t="s">
        <v>149</v>
      </c>
      <c r="G305" t="s">
        <v>122</v>
      </c>
      <c r="H305" t="s">
        <v>123</v>
      </c>
      <c r="I305" t="s">
        <v>124</v>
      </c>
      <c r="J305" t="s">
        <v>125</v>
      </c>
      <c r="K305" t="s">
        <v>626</v>
      </c>
      <c r="L305" t="s">
        <v>627</v>
      </c>
      <c r="M305" t="s">
        <v>128</v>
      </c>
      <c r="N305" t="s">
        <v>583</v>
      </c>
      <c r="O305" t="s">
        <v>483</v>
      </c>
      <c r="P305" s="5" t="s">
        <v>584</v>
      </c>
      <c r="V305" s="2" t="s">
        <v>125</v>
      </c>
      <c r="BI305" t="s">
        <v>149</v>
      </c>
      <c r="CQ305" s="4">
        <v>1139</v>
      </c>
      <c r="CR305">
        <v>2</v>
      </c>
      <c r="CS305" s="5">
        <v>308</v>
      </c>
      <c r="CT305" t="s">
        <v>132</v>
      </c>
    </row>
    <row r="306" spans="1:98" x14ac:dyDescent="0.2">
      <c r="A306" t="s">
        <v>118</v>
      </c>
      <c r="B306" t="s">
        <v>119</v>
      </c>
      <c r="C306" t="s">
        <v>149</v>
      </c>
      <c r="G306" t="s">
        <v>122</v>
      </c>
      <c r="H306" t="s">
        <v>123</v>
      </c>
      <c r="I306" t="s">
        <v>124</v>
      </c>
      <c r="J306" t="s">
        <v>125</v>
      </c>
      <c r="K306" t="s">
        <v>628</v>
      </c>
      <c r="L306" t="s">
        <v>629</v>
      </c>
      <c r="M306" t="s">
        <v>128</v>
      </c>
      <c r="N306" t="s">
        <v>630</v>
      </c>
      <c r="O306" t="s">
        <v>483</v>
      </c>
      <c r="P306" s="5" t="s">
        <v>631</v>
      </c>
      <c r="V306" s="2" t="s">
        <v>125</v>
      </c>
      <c r="BI306" t="s">
        <v>149</v>
      </c>
      <c r="CQ306" s="4">
        <v>1139</v>
      </c>
      <c r="CR306">
        <v>2</v>
      </c>
      <c r="CS306" s="5">
        <v>308</v>
      </c>
      <c r="CT306" t="s">
        <v>132</v>
      </c>
    </row>
    <row r="307" spans="1:98" x14ac:dyDescent="0.2">
      <c r="A307" t="s">
        <v>118</v>
      </c>
      <c r="B307" t="s">
        <v>119</v>
      </c>
      <c r="C307" t="s">
        <v>149</v>
      </c>
      <c r="G307" t="s">
        <v>122</v>
      </c>
      <c r="H307" t="s">
        <v>123</v>
      </c>
      <c r="I307" t="s">
        <v>124</v>
      </c>
      <c r="J307" t="s">
        <v>125</v>
      </c>
      <c r="K307" t="s">
        <v>632</v>
      </c>
      <c r="L307" t="s">
        <v>629</v>
      </c>
      <c r="M307" t="s">
        <v>128</v>
      </c>
      <c r="N307" t="s">
        <v>630</v>
      </c>
      <c r="O307" t="s">
        <v>483</v>
      </c>
      <c r="P307" s="5" t="s">
        <v>631</v>
      </c>
      <c r="V307" s="2" t="s">
        <v>125</v>
      </c>
      <c r="BI307" t="s">
        <v>149</v>
      </c>
      <c r="CQ307" s="4">
        <v>1139</v>
      </c>
      <c r="CR307">
        <v>2</v>
      </c>
      <c r="CS307" s="5">
        <v>308</v>
      </c>
      <c r="CT307" t="s">
        <v>132</v>
      </c>
    </row>
    <row r="308" spans="1:98" x14ac:dyDescent="0.2">
      <c r="A308" t="s">
        <v>118</v>
      </c>
      <c r="B308" t="s">
        <v>119</v>
      </c>
      <c r="C308" t="s">
        <v>149</v>
      </c>
      <c r="G308" t="s">
        <v>122</v>
      </c>
      <c r="H308" t="s">
        <v>123</v>
      </c>
      <c r="I308" t="s">
        <v>124</v>
      </c>
      <c r="J308" t="s">
        <v>125</v>
      </c>
      <c r="K308" t="s">
        <v>181</v>
      </c>
      <c r="L308" t="s">
        <v>182</v>
      </c>
      <c r="M308" t="s">
        <v>128</v>
      </c>
      <c r="N308" t="s">
        <v>183</v>
      </c>
      <c r="O308" t="s">
        <v>130</v>
      </c>
      <c r="P308" s="5" t="s">
        <v>184</v>
      </c>
      <c r="V308" s="2" t="s">
        <v>125</v>
      </c>
      <c r="BI308" t="s">
        <v>149</v>
      </c>
      <c r="CQ308" s="4">
        <v>1139</v>
      </c>
      <c r="CR308">
        <v>2</v>
      </c>
      <c r="CS308" s="5">
        <v>308</v>
      </c>
      <c r="CT308" t="s">
        <v>132</v>
      </c>
    </row>
    <row r="309" spans="1:98" x14ac:dyDescent="0.2">
      <c r="A309" t="s">
        <v>118</v>
      </c>
      <c r="B309" t="s">
        <v>119</v>
      </c>
      <c r="C309" t="s">
        <v>149</v>
      </c>
      <c r="H309" t="s">
        <v>123</v>
      </c>
      <c r="I309" t="s">
        <v>124</v>
      </c>
      <c r="J309" t="s">
        <v>125</v>
      </c>
      <c r="K309" t="s">
        <v>203</v>
      </c>
      <c r="L309" t="s">
        <v>204</v>
      </c>
      <c r="M309" t="s">
        <v>128</v>
      </c>
      <c r="N309" t="s">
        <v>205</v>
      </c>
      <c r="O309" t="s">
        <v>188</v>
      </c>
      <c r="P309" s="5" t="s">
        <v>206</v>
      </c>
      <c r="V309" s="2" t="s">
        <v>125</v>
      </c>
      <c r="BI309" t="s">
        <v>149</v>
      </c>
      <c r="CQ309" s="4">
        <v>1139</v>
      </c>
      <c r="CR309">
        <v>2</v>
      </c>
      <c r="CS309" s="5">
        <v>308</v>
      </c>
      <c r="CT309" t="s">
        <v>132</v>
      </c>
    </row>
    <row r="310" spans="1:98" x14ac:dyDescent="0.2">
      <c r="A310" t="s">
        <v>118</v>
      </c>
      <c r="B310" t="s">
        <v>119</v>
      </c>
      <c r="C310" t="s">
        <v>149</v>
      </c>
      <c r="G310" t="s">
        <v>122</v>
      </c>
      <c r="H310" t="s">
        <v>123</v>
      </c>
      <c r="I310" t="s">
        <v>124</v>
      </c>
      <c r="J310" t="s">
        <v>125</v>
      </c>
      <c r="K310" t="s">
        <v>633</v>
      </c>
      <c r="L310" t="s">
        <v>634</v>
      </c>
      <c r="M310" t="s">
        <v>128</v>
      </c>
      <c r="N310" t="s">
        <v>158</v>
      </c>
      <c r="O310" t="s">
        <v>139</v>
      </c>
      <c r="P310" s="5" t="s">
        <v>139</v>
      </c>
      <c r="V310" s="2" t="s">
        <v>125</v>
      </c>
      <c r="BI310" t="s">
        <v>149</v>
      </c>
      <c r="CQ310" s="4">
        <v>1139</v>
      </c>
      <c r="CR310">
        <v>2</v>
      </c>
      <c r="CS310" s="5">
        <v>308</v>
      </c>
      <c r="CT310" t="s">
        <v>132</v>
      </c>
    </row>
    <row r="311" spans="1:98" x14ac:dyDescent="0.2">
      <c r="A311" t="s">
        <v>118</v>
      </c>
      <c r="B311" t="s">
        <v>119</v>
      </c>
      <c r="C311" t="s">
        <v>149</v>
      </c>
      <c r="G311" t="s">
        <v>122</v>
      </c>
      <c r="H311" t="s">
        <v>123</v>
      </c>
      <c r="I311" t="s">
        <v>124</v>
      </c>
      <c r="J311" t="s">
        <v>125</v>
      </c>
      <c r="K311" t="s">
        <v>209</v>
      </c>
      <c r="L311" t="s">
        <v>210</v>
      </c>
      <c r="M311" t="s">
        <v>128</v>
      </c>
      <c r="N311" t="s">
        <v>158</v>
      </c>
      <c r="O311" t="s">
        <v>139</v>
      </c>
      <c r="P311" s="5" t="s">
        <v>139</v>
      </c>
      <c r="V311" s="2" t="s">
        <v>125</v>
      </c>
      <c r="BI311" t="s">
        <v>149</v>
      </c>
      <c r="CQ311" s="4">
        <v>1139</v>
      </c>
      <c r="CR311">
        <v>2</v>
      </c>
      <c r="CS311" s="5">
        <v>308</v>
      </c>
      <c r="CT311" t="s">
        <v>132</v>
      </c>
    </row>
    <row r="312" spans="1:98" x14ac:dyDescent="0.2">
      <c r="A312" t="s">
        <v>118</v>
      </c>
      <c r="B312" t="s">
        <v>119</v>
      </c>
      <c r="C312" t="s">
        <v>149</v>
      </c>
      <c r="H312" t="s">
        <v>123</v>
      </c>
      <c r="I312" t="s">
        <v>124</v>
      </c>
      <c r="J312" t="s">
        <v>125</v>
      </c>
      <c r="K312" t="s">
        <v>635</v>
      </c>
      <c r="L312" t="s">
        <v>590</v>
      </c>
      <c r="M312" t="s">
        <v>128</v>
      </c>
      <c r="N312" t="s">
        <v>169</v>
      </c>
      <c r="O312" t="s">
        <v>170</v>
      </c>
      <c r="P312" s="5" t="s">
        <v>139</v>
      </c>
      <c r="V312" s="2" t="s">
        <v>125</v>
      </c>
      <c r="BI312" t="s">
        <v>149</v>
      </c>
      <c r="CQ312" s="4">
        <v>1139</v>
      </c>
      <c r="CR312">
        <v>2</v>
      </c>
      <c r="CS312" s="5">
        <v>308</v>
      </c>
      <c r="CT312" t="s">
        <v>132</v>
      </c>
    </row>
    <row r="313" spans="1:98" x14ac:dyDescent="0.2">
      <c r="A313" t="s">
        <v>118</v>
      </c>
      <c r="B313" t="s">
        <v>119</v>
      </c>
      <c r="C313" t="s">
        <v>149</v>
      </c>
      <c r="G313" t="s">
        <v>122</v>
      </c>
      <c r="H313" t="s">
        <v>123</v>
      </c>
      <c r="I313" t="s">
        <v>124</v>
      </c>
      <c r="J313" t="s">
        <v>125</v>
      </c>
      <c r="K313" t="s">
        <v>636</v>
      </c>
      <c r="L313" t="s">
        <v>637</v>
      </c>
      <c r="M313" t="s">
        <v>128</v>
      </c>
      <c r="N313" t="s">
        <v>638</v>
      </c>
      <c r="O313" t="s">
        <v>188</v>
      </c>
      <c r="P313" s="5" t="s">
        <v>139</v>
      </c>
      <c r="V313" s="2" t="s">
        <v>125</v>
      </c>
      <c r="BI313" t="s">
        <v>149</v>
      </c>
      <c r="CQ313" s="4">
        <v>1139</v>
      </c>
      <c r="CR313">
        <v>2</v>
      </c>
      <c r="CS313" s="5">
        <v>308</v>
      </c>
      <c r="CT313" t="s">
        <v>132</v>
      </c>
    </row>
    <row r="314" spans="1:98" x14ac:dyDescent="0.2">
      <c r="A314" t="s">
        <v>118</v>
      </c>
      <c r="B314" t="s">
        <v>119</v>
      </c>
      <c r="C314" t="s">
        <v>149</v>
      </c>
      <c r="G314" t="s">
        <v>122</v>
      </c>
      <c r="H314" t="s">
        <v>123</v>
      </c>
      <c r="I314" t="s">
        <v>124</v>
      </c>
      <c r="J314" t="s">
        <v>125</v>
      </c>
      <c r="K314" t="s">
        <v>213</v>
      </c>
      <c r="L314" t="s">
        <v>214</v>
      </c>
      <c r="M314" t="s">
        <v>128</v>
      </c>
      <c r="N314" t="s">
        <v>158</v>
      </c>
      <c r="O314" t="s">
        <v>139</v>
      </c>
      <c r="P314" s="5" t="s">
        <v>139</v>
      </c>
      <c r="V314" s="2" t="s">
        <v>125</v>
      </c>
      <c r="BI314" t="s">
        <v>149</v>
      </c>
      <c r="CQ314" s="4">
        <v>1139</v>
      </c>
      <c r="CR314">
        <v>2</v>
      </c>
      <c r="CS314" s="5">
        <v>308</v>
      </c>
      <c r="CT314" t="s">
        <v>132</v>
      </c>
    </row>
    <row r="315" spans="1:98" x14ac:dyDescent="0.2">
      <c r="A315" t="s">
        <v>118</v>
      </c>
      <c r="B315" t="s">
        <v>119</v>
      </c>
      <c r="C315" t="s">
        <v>149</v>
      </c>
      <c r="H315" t="s">
        <v>123</v>
      </c>
      <c r="I315" t="s">
        <v>124</v>
      </c>
      <c r="J315" t="s">
        <v>125</v>
      </c>
      <c r="K315" t="s">
        <v>639</v>
      </c>
      <c r="L315" t="s">
        <v>640</v>
      </c>
      <c r="M315" t="s">
        <v>128</v>
      </c>
      <c r="N315" t="s">
        <v>641</v>
      </c>
      <c r="O315" t="s">
        <v>642</v>
      </c>
      <c r="P315" s="5" t="s">
        <v>643</v>
      </c>
      <c r="V315" s="2" t="s">
        <v>125</v>
      </c>
      <c r="BI315" t="s">
        <v>149</v>
      </c>
      <c r="CQ315" s="4">
        <v>1139</v>
      </c>
      <c r="CR315">
        <v>2</v>
      </c>
      <c r="CS315" s="5">
        <v>308</v>
      </c>
      <c r="CT315" t="s">
        <v>132</v>
      </c>
    </row>
    <row r="316" spans="1:98" x14ac:dyDescent="0.2">
      <c r="A316" t="s">
        <v>118</v>
      </c>
      <c r="B316" t="s">
        <v>119</v>
      </c>
      <c r="C316" t="s">
        <v>149</v>
      </c>
      <c r="H316" t="s">
        <v>123</v>
      </c>
      <c r="I316" t="s">
        <v>124</v>
      </c>
      <c r="J316" t="s">
        <v>125</v>
      </c>
      <c r="K316" t="s">
        <v>644</v>
      </c>
      <c r="L316" t="s">
        <v>645</v>
      </c>
      <c r="M316" t="s">
        <v>128</v>
      </c>
      <c r="N316" t="s">
        <v>641</v>
      </c>
      <c r="O316" t="s">
        <v>642</v>
      </c>
      <c r="P316" s="5" t="s">
        <v>643</v>
      </c>
      <c r="V316" s="2" t="s">
        <v>125</v>
      </c>
      <c r="BI316" t="s">
        <v>149</v>
      </c>
      <c r="CQ316" s="4">
        <v>1139</v>
      </c>
      <c r="CR316">
        <v>2</v>
      </c>
      <c r="CS316" s="5">
        <v>308</v>
      </c>
      <c r="CT316" t="s">
        <v>132</v>
      </c>
    </row>
    <row r="317" spans="1:98" x14ac:dyDescent="0.2">
      <c r="A317" t="s">
        <v>118</v>
      </c>
      <c r="B317" t="s">
        <v>119</v>
      </c>
      <c r="C317" t="s">
        <v>149</v>
      </c>
      <c r="H317" t="s">
        <v>123</v>
      </c>
      <c r="I317" t="s">
        <v>124</v>
      </c>
      <c r="J317" t="s">
        <v>125</v>
      </c>
      <c r="K317" t="s">
        <v>646</v>
      </c>
      <c r="L317" t="s">
        <v>647</v>
      </c>
      <c r="M317" t="s">
        <v>128</v>
      </c>
      <c r="N317" t="s">
        <v>641</v>
      </c>
      <c r="O317" t="s">
        <v>642</v>
      </c>
      <c r="P317" s="5" t="s">
        <v>643</v>
      </c>
      <c r="V317" s="2" t="s">
        <v>125</v>
      </c>
      <c r="BI317" t="s">
        <v>149</v>
      </c>
      <c r="CQ317" s="4">
        <v>1139</v>
      </c>
      <c r="CR317">
        <v>2</v>
      </c>
      <c r="CS317" s="5">
        <v>308</v>
      </c>
      <c r="CT317" t="s">
        <v>132</v>
      </c>
    </row>
    <row r="318" spans="1:98" x14ac:dyDescent="0.2">
      <c r="A318" t="s">
        <v>118</v>
      </c>
      <c r="B318" t="s">
        <v>119</v>
      </c>
      <c r="C318" t="s">
        <v>149</v>
      </c>
      <c r="H318" t="s">
        <v>123</v>
      </c>
      <c r="I318" t="s">
        <v>124</v>
      </c>
      <c r="J318" t="s">
        <v>125</v>
      </c>
      <c r="K318" t="s">
        <v>648</v>
      </c>
      <c r="L318" t="s">
        <v>649</v>
      </c>
      <c r="M318" t="s">
        <v>128</v>
      </c>
      <c r="N318" t="s">
        <v>641</v>
      </c>
      <c r="O318" t="s">
        <v>642</v>
      </c>
      <c r="P318" s="5" t="s">
        <v>643</v>
      </c>
      <c r="V318" s="2" t="s">
        <v>125</v>
      </c>
      <c r="BI318" t="s">
        <v>149</v>
      </c>
      <c r="CQ318" s="4">
        <v>1139</v>
      </c>
      <c r="CR318">
        <v>2</v>
      </c>
      <c r="CS318" s="5">
        <v>308</v>
      </c>
      <c r="CT318" t="s">
        <v>132</v>
      </c>
    </row>
    <row r="319" spans="1:98" x14ac:dyDescent="0.2">
      <c r="A319" t="s">
        <v>118</v>
      </c>
      <c r="B319" t="s">
        <v>119</v>
      </c>
      <c r="C319" t="s">
        <v>149</v>
      </c>
      <c r="H319" t="s">
        <v>123</v>
      </c>
      <c r="I319" t="s">
        <v>124</v>
      </c>
      <c r="J319" t="s">
        <v>125</v>
      </c>
      <c r="K319" t="s">
        <v>650</v>
      </c>
      <c r="L319" t="s">
        <v>651</v>
      </c>
      <c r="M319" t="s">
        <v>128</v>
      </c>
      <c r="N319" t="s">
        <v>641</v>
      </c>
      <c r="O319" t="s">
        <v>642</v>
      </c>
      <c r="P319" s="5" t="s">
        <v>643</v>
      </c>
      <c r="V319" s="2" t="s">
        <v>125</v>
      </c>
      <c r="BI319" t="s">
        <v>149</v>
      </c>
      <c r="CQ319" s="4">
        <v>1139</v>
      </c>
      <c r="CR319">
        <v>2</v>
      </c>
      <c r="CS319" s="5">
        <v>308</v>
      </c>
      <c r="CT319" t="s">
        <v>132</v>
      </c>
    </row>
    <row r="320" spans="1:98" x14ac:dyDescent="0.2">
      <c r="A320" t="s">
        <v>118</v>
      </c>
      <c r="B320" t="s">
        <v>119</v>
      </c>
      <c r="C320" t="s">
        <v>149</v>
      </c>
      <c r="H320" t="s">
        <v>123</v>
      </c>
      <c r="I320" t="s">
        <v>124</v>
      </c>
      <c r="J320" t="s">
        <v>125</v>
      </c>
      <c r="K320" t="s">
        <v>652</v>
      </c>
      <c r="L320" t="s">
        <v>653</v>
      </c>
      <c r="M320" t="s">
        <v>128</v>
      </c>
      <c r="N320" t="s">
        <v>641</v>
      </c>
      <c r="O320" t="s">
        <v>642</v>
      </c>
      <c r="P320" s="5" t="s">
        <v>643</v>
      </c>
      <c r="V320" s="2" t="s">
        <v>125</v>
      </c>
      <c r="BI320" t="s">
        <v>149</v>
      </c>
      <c r="CQ320" s="4">
        <v>1139</v>
      </c>
      <c r="CR320">
        <v>2</v>
      </c>
      <c r="CS320" s="5">
        <v>308</v>
      </c>
      <c r="CT320" t="s">
        <v>132</v>
      </c>
    </row>
    <row r="321" spans="1:98" x14ac:dyDescent="0.2">
      <c r="A321" t="s">
        <v>118</v>
      </c>
      <c r="B321" t="s">
        <v>119</v>
      </c>
      <c r="C321" t="s">
        <v>149</v>
      </c>
      <c r="H321" t="s">
        <v>123</v>
      </c>
      <c r="I321" t="s">
        <v>124</v>
      </c>
      <c r="J321" t="s">
        <v>125</v>
      </c>
      <c r="K321" t="s">
        <v>654</v>
      </c>
      <c r="L321" t="s">
        <v>655</v>
      </c>
      <c r="M321" t="s">
        <v>128</v>
      </c>
      <c r="N321" t="s">
        <v>641</v>
      </c>
      <c r="O321" t="s">
        <v>642</v>
      </c>
      <c r="P321" s="5" t="s">
        <v>643</v>
      </c>
      <c r="V321" s="2" t="s">
        <v>125</v>
      </c>
      <c r="BI321" t="s">
        <v>149</v>
      </c>
      <c r="CQ321" s="4">
        <v>1139</v>
      </c>
      <c r="CR321">
        <v>2</v>
      </c>
      <c r="CS321" s="5">
        <v>308</v>
      </c>
      <c r="CT321" t="s">
        <v>132</v>
      </c>
    </row>
    <row r="322" spans="1:98" x14ac:dyDescent="0.2">
      <c r="A322" t="s">
        <v>118</v>
      </c>
      <c r="B322" t="s">
        <v>119</v>
      </c>
      <c r="C322" t="s">
        <v>149</v>
      </c>
      <c r="H322" t="s">
        <v>123</v>
      </c>
      <c r="I322" t="s">
        <v>124</v>
      </c>
      <c r="J322" t="s">
        <v>125</v>
      </c>
      <c r="K322" t="s">
        <v>656</v>
      </c>
      <c r="L322" t="s">
        <v>657</v>
      </c>
      <c r="M322" t="s">
        <v>128</v>
      </c>
      <c r="N322" t="s">
        <v>641</v>
      </c>
      <c r="O322" t="s">
        <v>642</v>
      </c>
      <c r="P322" s="5" t="s">
        <v>643</v>
      </c>
      <c r="V322" s="2" t="s">
        <v>125</v>
      </c>
      <c r="BI322" t="s">
        <v>149</v>
      </c>
      <c r="CQ322" s="4">
        <v>1139</v>
      </c>
      <c r="CR322">
        <v>2</v>
      </c>
      <c r="CS322" s="5">
        <v>308</v>
      </c>
      <c r="CT322" t="s">
        <v>132</v>
      </c>
    </row>
    <row r="323" spans="1:98" x14ac:dyDescent="0.2">
      <c r="A323" t="s">
        <v>118</v>
      </c>
      <c r="B323" t="s">
        <v>119</v>
      </c>
      <c r="C323" t="s">
        <v>149</v>
      </c>
      <c r="H323" t="s">
        <v>123</v>
      </c>
      <c r="I323" t="s">
        <v>124</v>
      </c>
      <c r="J323" t="s">
        <v>125</v>
      </c>
      <c r="K323" t="s">
        <v>658</v>
      </c>
      <c r="L323" t="s">
        <v>649</v>
      </c>
      <c r="M323" t="s">
        <v>128</v>
      </c>
      <c r="N323" t="s">
        <v>641</v>
      </c>
      <c r="O323" t="s">
        <v>642</v>
      </c>
      <c r="P323" s="5" t="s">
        <v>643</v>
      </c>
      <c r="V323" s="2" t="s">
        <v>125</v>
      </c>
      <c r="BI323" t="s">
        <v>149</v>
      </c>
      <c r="CQ323" s="4">
        <v>1139</v>
      </c>
      <c r="CR323">
        <v>2</v>
      </c>
      <c r="CS323" s="5">
        <v>308</v>
      </c>
      <c r="CT323" t="s">
        <v>132</v>
      </c>
    </row>
    <row r="324" spans="1:98" x14ac:dyDescent="0.2">
      <c r="A324" t="s">
        <v>118</v>
      </c>
      <c r="B324" t="s">
        <v>119</v>
      </c>
      <c r="C324" t="s">
        <v>149</v>
      </c>
      <c r="H324" t="s">
        <v>123</v>
      </c>
      <c r="I324" t="s">
        <v>124</v>
      </c>
      <c r="J324" t="s">
        <v>125</v>
      </c>
      <c r="K324" t="s">
        <v>659</v>
      </c>
      <c r="L324" t="s">
        <v>660</v>
      </c>
      <c r="M324" t="s">
        <v>128</v>
      </c>
      <c r="N324" t="s">
        <v>641</v>
      </c>
      <c r="O324" t="s">
        <v>642</v>
      </c>
      <c r="P324" s="5" t="s">
        <v>643</v>
      </c>
      <c r="V324" s="2" t="s">
        <v>125</v>
      </c>
      <c r="BI324" t="s">
        <v>149</v>
      </c>
      <c r="CQ324" s="4">
        <v>1139</v>
      </c>
      <c r="CR324">
        <v>2</v>
      </c>
      <c r="CS324" s="5">
        <v>308</v>
      </c>
      <c r="CT324" t="s">
        <v>132</v>
      </c>
    </row>
    <row r="325" spans="1:98" x14ac:dyDescent="0.2">
      <c r="A325" t="s">
        <v>118</v>
      </c>
      <c r="B325" t="s">
        <v>119</v>
      </c>
      <c r="C325" t="s">
        <v>149</v>
      </c>
      <c r="H325" t="s">
        <v>123</v>
      </c>
      <c r="I325" t="s">
        <v>124</v>
      </c>
      <c r="J325" t="s">
        <v>125</v>
      </c>
      <c r="K325" t="s">
        <v>661</v>
      </c>
      <c r="L325" t="s">
        <v>662</v>
      </c>
      <c r="M325" t="s">
        <v>128</v>
      </c>
      <c r="N325" t="s">
        <v>663</v>
      </c>
      <c r="O325" t="s">
        <v>642</v>
      </c>
      <c r="P325" s="5" t="s">
        <v>139</v>
      </c>
      <c r="V325" s="2" t="s">
        <v>125</v>
      </c>
      <c r="BI325" t="s">
        <v>149</v>
      </c>
      <c r="CQ325" s="4">
        <v>1139</v>
      </c>
      <c r="CR325">
        <v>2</v>
      </c>
      <c r="CS325" s="5">
        <v>308</v>
      </c>
      <c r="CT325" t="s">
        <v>132</v>
      </c>
    </row>
    <row r="326" spans="1:98" x14ac:dyDescent="0.2">
      <c r="A326" t="s">
        <v>118</v>
      </c>
      <c r="B326" t="s">
        <v>119</v>
      </c>
      <c r="C326" t="s">
        <v>149</v>
      </c>
      <c r="H326" t="s">
        <v>123</v>
      </c>
      <c r="I326" t="s">
        <v>124</v>
      </c>
      <c r="J326" t="s">
        <v>125</v>
      </c>
      <c r="K326" t="s">
        <v>664</v>
      </c>
      <c r="L326" t="s">
        <v>665</v>
      </c>
      <c r="M326" t="s">
        <v>128</v>
      </c>
      <c r="N326" t="s">
        <v>663</v>
      </c>
      <c r="O326" t="s">
        <v>642</v>
      </c>
      <c r="P326" s="5" t="s">
        <v>139</v>
      </c>
      <c r="V326" s="2" t="s">
        <v>125</v>
      </c>
      <c r="BI326" t="s">
        <v>149</v>
      </c>
      <c r="CQ326" s="4">
        <v>1139</v>
      </c>
      <c r="CR326">
        <v>2</v>
      </c>
      <c r="CS326" s="5">
        <v>308</v>
      </c>
      <c r="CT326" t="s">
        <v>132</v>
      </c>
    </row>
    <row r="327" spans="1:98" x14ac:dyDescent="0.2">
      <c r="A327" t="s">
        <v>118</v>
      </c>
      <c r="B327" t="s">
        <v>119</v>
      </c>
      <c r="C327" t="s">
        <v>149</v>
      </c>
      <c r="H327" t="s">
        <v>123</v>
      </c>
      <c r="I327" t="s">
        <v>124</v>
      </c>
      <c r="J327" t="s">
        <v>125</v>
      </c>
      <c r="K327" t="s">
        <v>666</v>
      </c>
      <c r="L327" t="s">
        <v>667</v>
      </c>
      <c r="M327" t="s">
        <v>128</v>
      </c>
      <c r="N327" t="s">
        <v>663</v>
      </c>
      <c r="O327" t="s">
        <v>642</v>
      </c>
      <c r="P327" s="5" t="s">
        <v>139</v>
      </c>
      <c r="V327" s="2" t="s">
        <v>125</v>
      </c>
      <c r="BI327" t="s">
        <v>149</v>
      </c>
      <c r="CQ327" s="4">
        <v>1139</v>
      </c>
      <c r="CR327">
        <v>2</v>
      </c>
      <c r="CS327" s="5">
        <v>308</v>
      </c>
      <c r="CT327" t="s">
        <v>132</v>
      </c>
    </row>
    <row r="328" spans="1:98" x14ac:dyDescent="0.2">
      <c r="A328" t="s">
        <v>118</v>
      </c>
      <c r="B328" t="s">
        <v>119</v>
      </c>
      <c r="C328" t="s">
        <v>149</v>
      </c>
      <c r="H328" t="s">
        <v>123</v>
      </c>
      <c r="I328" t="s">
        <v>124</v>
      </c>
      <c r="J328" t="s">
        <v>125</v>
      </c>
      <c r="K328" t="s">
        <v>668</v>
      </c>
      <c r="L328" t="s">
        <v>669</v>
      </c>
      <c r="M328" t="s">
        <v>128</v>
      </c>
      <c r="N328" t="s">
        <v>663</v>
      </c>
      <c r="O328" t="s">
        <v>642</v>
      </c>
      <c r="P328" s="5" t="s">
        <v>139</v>
      </c>
      <c r="V328" s="2" t="s">
        <v>125</v>
      </c>
      <c r="BI328" t="s">
        <v>149</v>
      </c>
      <c r="CQ328" s="4">
        <v>1139</v>
      </c>
      <c r="CR328">
        <v>2</v>
      </c>
      <c r="CS328" s="5">
        <v>308</v>
      </c>
      <c r="CT328" t="s">
        <v>132</v>
      </c>
    </row>
    <row r="329" spans="1:98" x14ac:dyDescent="0.2">
      <c r="A329" t="s">
        <v>118</v>
      </c>
      <c r="B329" t="s">
        <v>119</v>
      </c>
      <c r="C329" t="s">
        <v>149</v>
      </c>
      <c r="H329" t="s">
        <v>123</v>
      </c>
      <c r="I329" t="s">
        <v>124</v>
      </c>
      <c r="J329" t="s">
        <v>125</v>
      </c>
      <c r="K329" t="s">
        <v>670</v>
      </c>
      <c r="L329" t="s">
        <v>671</v>
      </c>
      <c r="M329" t="s">
        <v>128</v>
      </c>
      <c r="N329" t="s">
        <v>663</v>
      </c>
      <c r="O329" t="s">
        <v>642</v>
      </c>
      <c r="P329" s="5" t="s">
        <v>139</v>
      </c>
      <c r="V329" s="2" t="s">
        <v>125</v>
      </c>
      <c r="BI329" t="s">
        <v>149</v>
      </c>
      <c r="CQ329" s="4">
        <v>1139</v>
      </c>
      <c r="CR329">
        <v>2</v>
      </c>
      <c r="CS329" s="5">
        <v>308</v>
      </c>
      <c r="CT329" t="s">
        <v>132</v>
      </c>
    </row>
    <row r="330" spans="1:98" x14ac:dyDescent="0.2">
      <c r="A330" t="s">
        <v>118</v>
      </c>
      <c r="B330" t="s">
        <v>119</v>
      </c>
      <c r="C330" t="s">
        <v>149</v>
      </c>
      <c r="H330" t="s">
        <v>123</v>
      </c>
      <c r="I330" t="s">
        <v>124</v>
      </c>
      <c r="J330" t="s">
        <v>125</v>
      </c>
      <c r="K330" t="s">
        <v>672</v>
      </c>
      <c r="L330" t="s">
        <v>673</v>
      </c>
      <c r="M330" t="s">
        <v>128</v>
      </c>
      <c r="N330" t="s">
        <v>663</v>
      </c>
      <c r="O330" t="s">
        <v>642</v>
      </c>
      <c r="P330" s="5" t="s">
        <v>139</v>
      </c>
      <c r="V330" s="2" t="s">
        <v>125</v>
      </c>
      <c r="BI330" t="s">
        <v>149</v>
      </c>
      <c r="CQ330" s="4">
        <v>1139</v>
      </c>
      <c r="CR330">
        <v>2</v>
      </c>
      <c r="CS330" s="5">
        <v>308</v>
      </c>
      <c r="CT330" t="s">
        <v>132</v>
      </c>
    </row>
    <row r="331" spans="1:98" x14ac:dyDescent="0.2">
      <c r="A331" t="s">
        <v>118</v>
      </c>
      <c r="B331" t="s">
        <v>119</v>
      </c>
      <c r="C331" t="s">
        <v>149</v>
      </c>
      <c r="H331" t="s">
        <v>123</v>
      </c>
      <c r="I331" t="s">
        <v>124</v>
      </c>
      <c r="J331" t="s">
        <v>125</v>
      </c>
      <c r="K331" t="s">
        <v>674</v>
      </c>
      <c r="L331" t="s">
        <v>675</v>
      </c>
      <c r="M331" t="s">
        <v>128</v>
      </c>
      <c r="N331" t="s">
        <v>663</v>
      </c>
      <c r="O331" t="s">
        <v>642</v>
      </c>
      <c r="P331" s="5" t="s">
        <v>139</v>
      </c>
      <c r="V331" s="2" t="s">
        <v>125</v>
      </c>
      <c r="BI331" t="s">
        <v>149</v>
      </c>
      <c r="CQ331" s="4">
        <v>1139</v>
      </c>
      <c r="CR331">
        <v>2</v>
      </c>
      <c r="CS331" s="5">
        <v>308</v>
      </c>
      <c r="CT331" t="s">
        <v>132</v>
      </c>
    </row>
    <row r="332" spans="1:98" x14ac:dyDescent="0.2">
      <c r="A332" t="s">
        <v>118</v>
      </c>
      <c r="B332" t="s">
        <v>119</v>
      </c>
      <c r="C332" t="s">
        <v>149</v>
      </c>
      <c r="H332" t="s">
        <v>123</v>
      </c>
      <c r="I332" t="s">
        <v>124</v>
      </c>
      <c r="J332" t="s">
        <v>125</v>
      </c>
      <c r="K332" t="s">
        <v>676</v>
      </c>
      <c r="L332" t="s">
        <v>677</v>
      </c>
      <c r="M332" t="s">
        <v>128</v>
      </c>
      <c r="N332" t="s">
        <v>663</v>
      </c>
      <c r="O332" t="s">
        <v>642</v>
      </c>
      <c r="P332" s="5" t="s">
        <v>139</v>
      </c>
      <c r="V332" s="2" t="s">
        <v>125</v>
      </c>
      <c r="BI332" t="s">
        <v>149</v>
      </c>
      <c r="CQ332" s="4">
        <v>1139</v>
      </c>
      <c r="CR332">
        <v>2</v>
      </c>
      <c r="CS332" s="5">
        <v>308</v>
      </c>
      <c r="CT332" t="s">
        <v>132</v>
      </c>
    </row>
    <row r="333" spans="1:98" x14ac:dyDescent="0.2">
      <c r="A333" t="s">
        <v>118</v>
      </c>
      <c r="B333" t="s">
        <v>119</v>
      </c>
      <c r="C333" t="s">
        <v>149</v>
      </c>
      <c r="H333" t="s">
        <v>123</v>
      </c>
      <c r="I333" t="s">
        <v>124</v>
      </c>
      <c r="J333" t="s">
        <v>125</v>
      </c>
      <c r="K333" t="s">
        <v>678</v>
      </c>
      <c r="L333" t="s">
        <v>679</v>
      </c>
      <c r="M333" t="s">
        <v>128</v>
      </c>
      <c r="N333" t="s">
        <v>663</v>
      </c>
      <c r="O333" t="s">
        <v>642</v>
      </c>
      <c r="P333" s="5" t="s">
        <v>139</v>
      </c>
      <c r="V333" s="2" t="s">
        <v>125</v>
      </c>
      <c r="BI333" t="s">
        <v>149</v>
      </c>
      <c r="CQ333" s="4">
        <v>1139</v>
      </c>
      <c r="CR333">
        <v>2</v>
      </c>
      <c r="CS333" s="5">
        <v>308</v>
      </c>
      <c r="CT333" t="s">
        <v>132</v>
      </c>
    </row>
    <row r="334" spans="1:98" x14ac:dyDescent="0.2">
      <c r="A334" t="s">
        <v>118</v>
      </c>
      <c r="B334" t="s">
        <v>119</v>
      </c>
      <c r="C334" t="s">
        <v>149</v>
      </c>
      <c r="H334" t="s">
        <v>123</v>
      </c>
      <c r="I334" t="s">
        <v>124</v>
      </c>
      <c r="J334" t="s">
        <v>125</v>
      </c>
      <c r="K334" t="s">
        <v>680</v>
      </c>
      <c r="L334" t="s">
        <v>681</v>
      </c>
      <c r="M334" t="s">
        <v>128</v>
      </c>
      <c r="N334" t="s">
        <v>663</v>
      </c>
      <c r="O334" t="s">
        <v>642</v>
      </c>
      <c r="P334" s="5" t="s">
        <v>139</v>
      </c>
      <c r="V334" s="2" t="s">
        <v>125</v>
      </c>
      <c r="BI334" t="s">
        <v>149</v>
      </c>
      <c r="CQ334" s="4">
        <v>1139</v>
      </c>
      <c r="CR334">
        <v>2</v>
      </c>
      <c r="CS334" s="5">
        <v>308</v>
      </c>
      <c r="CT334" t="s">
        <v>132</v>
      </c>
    </row>
    <row r="335" spans="1:98" x14ac:dyDescent="0.2">
      <c r="A335" t="s">
        <v>118</v>
      </c>
      <c r="B335" t="s">
        <v>119</v>
      </c>
      <c r="C335" t="s">
        <v>149</v>
      </c>
      <c r="H335" t="s">
        <v>123</v>
      </c>
      <c r="I335" t="s">
        <v>124</v>
      </c>
      <c r="J335" t="s">
        <v>125</v>
      </c>
      <c r="K335" t="s">
        <v>682</v>
      </c>
      <c r="L335" t="s">
        <v>683</v>
      </c>
      <c r="M335" t="s">
        <v>128</v>
      </c>
      <c r="N335" t="s">
        <v>663</v>
      </c>
      <c r="O335" t="s">
        <v>642</v>
      </c>
      <c r="P335" s="5" t="s">
        <v>139</v>
      </c>
      <c r="V335" s="2" t="s">
        <v>125</v>
      </c>
      <c r="BI335" t="s">
        <v>149</v>
      </c>
      <c r="CQ335" s="4">
        <v>1139</v>
      </c>
      <c r="CR335">
        <v>2</v>
      </c>
      <c r="CS335" s="5">
        <v>308</v>
      </c>
      <c r="CT335" t="s">
        <v>132</v>
      </c>
    </row>
    <row r="336" spans="1:98" x14ac:dyDescent="0.2">
      <c r="A336" t="s">
        <v>118</v>
      </c>
      <c r="B336" t="s">
        <v>119</v>
      </c>
      <c r="C336" t="s">
        <v>149</v>
      </c>
      <c r="H336" t="s">
        <v>123</v>
      </c>
      <c r="I336" t="s">
        <v>124</v>
      </c>
      <c r="J336" t="s">
        <v>125</v>
      </c>
      <c r="K336" t="s">
        <v>684</v>
      </c>
      <c r="L336" t="s">
        <v>685</v>
      </c>
      <c r="M336" t="s">
        <v>128</v>
      </c>
      <c r="N336" t="s">
        <v>663</v>
      </c>
      <c r="O336" t="s">
        <v>642</v>
      </c>
      <c r="P336" s="5" t="s">
        <v>139</v>
      </c>
      <c r="V336" s="2" t="s">
        <v>125</v>
      </c>
      <c r="BI336" t="s">
        <v>149</v>
      </c>
      <c r="CQ336" s="4">
        <v>1139</v>
      </c>
      <c r="CR336">
        <v>2</v>
      </c>
      <c r="CS336" s="5">
        <v>308</v>
      </c>
      <c r="CT336" t="s">
        <v>132</v>
      </c>
    </row>
    <row r="337" spans="1:98" x14ac:dyDescent="0.2">
      <c r="A337" t="s">
        <v>118</v>
      </c>
      <c r="B337" t="s">
        <v>119</v>
      </c>
      <c r="C337" t="s">
        <v>149</v>
      </c>
      <c r="H337" t="s">
        <v>123</v>
      </c>
      <c r="I337" t="s">
        <v>124</v>
      </c>
      <c r="J337" t="s">
        <v>125</v>
      </c>
      <c r="K337" t="s">
        <v>686</v>
      </c>
      <c r="L337" t="s">
        <v>687</v>
      </c>
      <c r="M337" t="s">
        <v>128</v>
      </c>
      <c r="N337" t="s">
        <v>663</v>
      </c>
      <c r="O337" t="s">
        <v>642</v>
      </c>
      <c r="P337" s="5" t="s">
        <v>139</v>
      </c>
      <c r="V337" s="2" t="s">
        <v>125</v>
      </c>
      <c r="BI337" t="s">
        <v>149</v>
      </c>
      <c r="CQ337" s="4">
        <v>1139</v>
      </c>
      <c r="CR337">
        <v>2</v>
      </c>
      <c r="CS337" s="5">
        <v>308</v>
      </c>
      <c r="CT337" t="s">
        <v>132</v>
      </c>
    </row>
    <row r="338" spans="1:98" x14ac:dyDescent="0.2">
      <c r="A338" t="s">
        <v>118</v>
      </c>
      <c r="B338" t="s">
        <v>119</v>
      </c>
      <c r="C338" t="s">
        <v>149</v>
      </c>
      <c r="H338" t="s">
        <v>123</v>
      </c>
      <c r="I338" t="s">
        <v>124</v>
      </c>
      <c r="J338" t="s">
        <v>125</v>
      </c>
      <c r="K338" t="s">
        <v>688</v>
      </c>
      <c r="L338" t="s">
        <v>689</v>
      </c>
      <c r="M338" t="s">
        <v>128</v>
      </c>
      <c r="N338" t="s">
        <v>663</v>
      </c>
      <c r="O338" t="s">
        <v>642</v>
      </c>
      <c r="P338" s="5" t="s">
        <v>139</v>
      </c>
      <c r="V338" s="2" t="s">
        <v>125</v>
      </c>
      <c r="BI338" t="s">
        <v>149</v>
      </c>
      <c r="CQ338" s="4">
        <v>1139</v>
      </c>
      <c r="CR338">
        <v>2</v>
      </c>
      <c r="CS338" s="5">
        <v>308</v>
      </c>
      <c r="CT338" t="s">
        <v>132</v>
      </c>
    </row>
    <row r="339" spans="1:98" x14ac:dyDescent="0.2">
      <c r="A339" t="s">
        <v>118</v>
      </c>
      <c r="B339" t="s">
        <v>119</v>
      </c>
      <c r="C339" t="s">
        <v>149</v>
      </c>
      <c r="H339" t="s">
        <v>123</v>
      </c>
      <c r="I339" t="s">
        <v>124</v>
      </c>
      <c r="J339" t="s">
        <v>125</v>
      </c>
      <c r="K339" t="s">
        <v>690</v>
      </c>
      <c r="L339" t="s">
        <v>691</v>
      </c>
      <c r="M339" t="s">
        <v>128</v>
      </c>
      <c r="N339" t="s">
        <v>663</v>
      </c>
      <c r="O339" t="s">
        <v>642</v>
      </c>
      <c r="P339" s="5" t="s">
        <v>139</v>
      </c>
      <c r="V339" s="2" t="s">
        <v>125</v>
      </c>
      <c r="BI339" t="s">
        <v>149</v>
      </c>
      <c r="CQ339" s="4">
        <v>1139</v>
      </c>
      <c r="CR339">
        <v>2</v>
      </c>
      <c r="CS339" s="5">
        <v>308</v>
      </c>
      <c r="CT339" t="s">
        <v>132</v>
      </c>
    </row>
    <row r="340" spans="1:98" x14ac:dyDescent="0.2">
      <c r="A340" t="s">
        <v>118</v>
      </c>
      <c r="B340" t="s">
        <v>119</v>
      </c>
      <c r="C340" t="s">
        <v>149</v>
      </c>
      <c r="H340" t="s">
        <v>123</v>
      </c>
      <c r="I340" t="s">
        <v>124</v>
      </c>
      <c r="J340" t="s">
        <v>125</v>
      </c>
      <c r="K340" t="s">
        <v>692</v>
      </c>
      <c r="L340" t="s">
        <v>693</v>
      </c>
      <c r="M340" t="s">
        <v>128</v>
      </c>
      <c r="N340" t="s">
        <v>641</v>
      </c>
      <c r="O340" t="s">
        <v>642</v>
      </c>
      <c r="P340" s="5" t="s">
        <v>643</v>
      </c>
      <c r="V340" s="2" t="s">
        <v>125</v>
      </c>
      <c r="BI340" t="s">
        <v>149</v>
      </c>
      <c r="CQ340" s="4">
        <v>1139</v>
      </c>
      <c r="CR340">
        <v>2</v>
      </c>
      <c r="CS340" s="5">
        <v>308</v>
      </c>
      <c r="CT340" t="s">
        <v>132</v>
      </c>
    </row>
    <row r="341" spans="1:98" x14ac:dyDescent="0.2">
      <c r="A341" t="s">
        <v>118</v>
      </c>
      <c r="B341" t="s">
        <v>119</v>
      </c>
      <c r="C341" t="s">
        <v>149</v>
      </c>
      <c r="H341" t="s">
        <v>123</v>
      </c>
      <c r="I341" t="s">
        <v>124</v>
      </c>
      <c r="J341" t="s">
        <v>125</v>
      </c>
      <c r="K341" t="s">
        <v>694</v>
      </c>
      <c r="L341" t="s">
        <v>695</v>
      </c>
      <c r="M341" t="s">
        <v>128</v>
      </c>
      <c r="N341" t="s">
        <v>663</v>
      </c>
      <c r="O341" t="s">
        <v>642</v>
      </c>
      <c r="P341" s="5" t="s">
        <v>139</v>
      </c>
      <c r="V341" s="2" t="s">
        <v>125</v>
      </c>
      <c r="BI341" t="s">
        <v>149</v>
      </c>
      <c r="CQ341" s="4">
        <v>1139</v>
      </c>
      <c r="CR341">
        <v>2</v>
      </c>
      <c r="CS341" s="5">
        <v>308</v>
      </c>
      <c r="CT341" t="s">
        <v>132</v>
      </c>
    </row>
    <row r="342" spans="1:98" x14ac:dyDescent="0.2">
      <c r="A342" t="s">
        <v>118</v>
      </c>
      <c r="B342" t="s">
        <v>119</v>
      </c>
      <c r="C342" t="s">
        <v>149</v>
      </c>
      <c r="H342" t="s">
        <v>123</v>
      </c>
      <c r="I342" t="s">
        <v>124</v>
      </c>
      <c r="J342" t="s">
        <v>125</v>
      </c>
      <c r="K342" t="s">
        <v>696</v>
      </c>
      <c r="L342" t="s">
        <v>697</v>
      </c>
      <c r="M342" t="s">
        <v>128</v>
      </c>
      <c r="N342" t="s">
        <v>663</v>
      </c>
      <c r="O342" t="s">
        <v>642</v>
      </c>
      <c r="P342" s="5" t="s">
        <v>139</v>
      </c>
      <c r="V342" s="2" t="s">
        <v>125</v>
      </c>
      <c r="BI342" t="s">
        <v>149</v>
      </c>
      <c r="CQ342" s="4">
        <v>1139</v>
      </c>
      <c r="CR342">
        <v>2</v>
      </c>
      <c r="CS342" s="5">
        <v>308</v>
      </c>
      <c r="CT342" t="s">
        <v>132</v>
      </c>
    </row>
    <row r="343" spans="1:98" x14ac:dyDescent="0.2">
      <c r="A343" t="s">
        <v>118</v>
      </c>
      <c r="B343" t="s">
        <v>119</v>
      </c>
      <c r="C343" t="s">
        <v>149</v>
      </c>
      <c r="H343" t="s">
        <v>123</v>
      </c>
      <c r="I343" t="s">
        <v>124</v>
      </c>
      <c r="J343" t="s">
        <v>125</v>
      </c>
      <c r="K343" t="s">
        <v>698</v>
      </c>
      <c r="L343" t="s">
        <v>699</v>
      </c>
      <c r="M343" t="s">
        <v>128</v>
      </c>
      <c r="N343" t="s">
        <v>663</v>
      </c>
      <c r="O343" t="s">
        <v>642</v>
      </c>
      <c r="P343" s="5" t="s">
        <v>139</v>
      </c>
      <c r="V343" s="2" t="s">
        <v>125</v>
      </c>
      <c r="BI343" t="s">
        <v>149</v>
      </c>
      <c r="CQ343" s="4">
        <v>1139</v>
      </c>
      <c r="CR343">
        <v>2</v>
      </c>
      <c r="CS343" s="5">
        <v>308</v>
      </c>
      <c r="CT343" t="s">
        <v>132</v>
      </c>
    </row>
    <row r="344" spans="1:98" x14ac:dyDescent="0.2">
      <c r="A344" t="s">
        <v>118</v>
      </c>
      <c r="B344" t="s">
        <v>119</v>
      </c>
      <c r="C344" t="s">
        <v>149</v>
      </c>
      <c r="H344" t="s">
        <v>123</v>
      </c>
      <c r="I344" t="s">
        <v>124</v>
      </c>
      <c r="J344" t="s">
        <v>125</v>
      </c>
      <c r="K344" t="s">
        <v>700</v>
      </c>
      <c r="L344" t="s">
        <v>701</v>
      </c>
      <c r="M344" t="s">
        <v>128</v>
      </c>
      <c r="N344" t="s">
        <v>663</v>
      </c>
      <c r="O344" t="s">
        <v>642</v>
      </c>
      <c r="P344" s="5" t="s">
        <v>139</v>
      </c>
      <c r="V344" s="2" t="s">
        <v>125</v>
      </c>
      <c r="BI344" t="s">
        <v>149</v>
      </c>
      <c r="CQ344" s="4">
        <v>1139</v>
      </c>
      <c r="CR344">
        <v>2</v>
      </c>
      <c r="CS344" s="5">
        <v>308</v>
      </c>
      <c r="CT344" t="s">
        <v>132</v>
      </c>
    </row>
    <row r="345" spans="1:98" x14ac:dyDescent="0.2">
      <c r="A345" t="s">
        <v>118</v>
      </c>
      <c r="B345" t="s">
        <v>119</v>
      </c>
      <c r="C345" t="s">
        <v>149</v>
      </c>
      <c r="H345" t="s">
        <v>123</v>
      </c>
      <c r="I345" t="s">
        <v>124</v>
      </c>
      <c r="J345" t="s">
        <v>125</v>
      </c>
      <c r="K345" t="s">
        <v>702</v>
      </c>
      <c r="L345" t="s">
        <v>703</v>
      </c>
      <c r="M345" t="s">
        <v>128</v>
      </c>
      <c r="N345" t="s">
        <v>663</v>
      </c>
      <c r="O345" t="s">
        <v>642</v>
      </c>
      <c r="P345" s="5" t="s">
        <v>139</v>
      </c>
      <c r="V345" s="2" t="s">
        <v>125</v>
      </c>
      <c r="BI345" t="s">
        <v>149</v>
      </c>
      <c r="CQ345" s="4">
        <v>1139</v>
      </c>
      <c r="CR345">
        <v>2</v>
      </c>
      <c r="CS345" s="5">
        <v>308</v>
      </c>
      <c r="CT345" t="s">
        <v>132</v>
      </c>
    </row>
    <row r="346" spans="1:98" x14ac:dyDescent="0.2">
      <c r="A346" t="s">
        <v>118</v>
      </c>
      <c r="B346" t="s">
        <v>119</v>
      </c>
      <c r="C346" t="s">
        <v>149</v>
      </c>
      <c r="H346" t="s">
        <v>123</v>
      </c>
      <c r="I346" t="s">
        <v>124</v>
      </c>
      <c r="J346" t="s">
        <v>125</v>
      </c>
      <c r="K346" t="s">
        <v>704</v>
      </c>
      <c r="L346" t="s">
        <v>705</v>
      </c>
      <c r="M346" t="s">
        <v>128</v>
      </c>
      <c r="N346" t="s">
        <v>663</v>
      </c>
      <c r="O346" t="s">
        <v>642</v>
      </c>
      <c r="P346" s="5" t="s">
        <v>139</v>
      </c>
      <c r="V346" s="2" t="s">
        <v>125</v>
      </c>
      <c r="BI346" t="s">
        <v>149</v>
      </c>
      <c r="CQ346" s="4">
        <v>1139</v>
      </c>
      <c r="CR346">
        <v>2</v>
      </c>
      <c r="CS346" s="5">
        <v>308</v>
      </c>
      <c r="CT346" t="s">
        <v>132</v>
      </c>
    </row>
    <row r="347" spans="1:98" x14ac:dyDescent="0.2">
      <c r="A347" t="s">
        <v>118</v>
      </c>
      <c r="B347" t="s">
        <v>119</v>
      </c>
      <c r="C347" t="s">
        <v>149</v>
      </c>
      <c r="H347" t="s">
        <v>123</v>
      </c>
      <c r="I347" t="s">
        <v>124</v>
      </c>
      <c r="J347" t="s">
        <v>125</v>
      </c>
      <c r="K347" t="s">
        <v>706</v>
      </c>
      <c r="L347" t="s">
        <v>707</v>
      </c>
      <c r="M347" t="s">
        <v>128</v>
      </c>
      <c r="N347" t="s">
        <v>663</v>
      </c>
      <c r="O347" t="s">
        <v>642</v>
      </c>
      <c r="P347" s="5" t="s">
        <v>139</v>
      </c>
      <c r="V347" s="2" t="s">
        <v>125</v>
      </c>
      <c r="BI347" t="s">
        <v>149</v>
      </c>
      <c r="CQ347" s="4">
        <v>1139</v>
      </c>
      <c r="CR347">
        <v>2</v>
      </c>
      <c r="CS347" s="5">
        <v>308</v>
      </c>
      <c r="CT347" t="s">
        <v>132</v>
      </c>
    </row>
    <row r="348" spans="1:98" x14ac:dyDescent="0.2">
      <c r="A348" t="s">
        <v>118</v>
      </c>
      <c r="B348" t="s">
        <v>119</v>
      </c>
      <c r="C348" t="s">
        <v>149</v>
      </c>
      <c r="H348" t="s">
        <v>123</v>
      </c>
      <c r="I348" t="s">
        <v>124</v>
      </c>
      <c r="J348" t="s">
        <v>125</v>
      </c>
      <c r="K348" t="s">
        <v>708</v>
      </c>
      <c r="L348" t="s">
        <v>709</v>
      </c>
      <c r="M348" t="s">
        <v>128</v>
      </c>
      <c r="N348" t="s">
        <v>710</v>
      </c>
      <c r="O348" t="s">
        <v>642</v>
      </c>
      <c r="P348" s="5" t="s">
        <v>711</v>
      </c>
      <c r="V348" s="2" t="s">
        <v>125</v>
      </c>
      <c r="BI348" t="s">
        <v>149</v>
      </c>
      <c r="CQ348" s="4">
        <v>1139</v>
      </c>
      <c r="CR348">
        <v>2</v>
      </c>
      <c r="CS348" s="5">
        <v>308</v>
      </c>
      <c r="CT348" t="s">
        <v>132</v>
      </c>
    </row>
    <row r="349" spans="1:98" x14ac:dyDescent="0.2">
      <c r="A349" t="s">
        <v>118</v>
      </c>
      <c r="B349" t="s">
        <v>119</v>
      </c>
      <c r="C349" t="s">
        <v>149</v>
      </c>
      <c r="H349" t="s">
        <v>123</v>
      </c>
      <c r="I349" t="s">
        <v>124</v>
      </c>
      <c r="J349" t="s">
        <v>125</v>
      </c>
      <c r="K349" t="s">
        <v>712</v>
      </c>
      <c r="L349" t="s">
        <v>713</v>
      </c>
      <c r="M349" t="s">
        <v>128</v>
      </c>
      <c r="N349" t="s">
        <v>710</v>
      </c>
      <c r="O349" t="s">
        <v>642</v>
      </c>
      <c r="P349" s="5" t="s">
        <v>711</v>
      </c>
      <c r="V349" s="2" t="s">
        <v>125</v>
      </c>
      <c r="BI349" t="s">
        <v>149</v>
      </c>
      <c r="CQ349" s="4">
        <v>1139</v>
      </c>
      <c r="CR349">
        <v>2</v>
      </c>
      <c r="CS349" s="5">
        <v>308</v>
      </c>
      <c r="CT349" t="s">
        <v>132</v>
      </c>
    </row>
    <row r="350" spans="1:98" x14ac:dyDescent="0.2">
      <c r="A350" t="s">
        <v>118</v>
      </c>
      <c r="B350" t="s">
        <v>119</v>
      </c>
      <c r="C350" t="s">
        <v>149</v>
      </c>
      <c r="H350" t="s">
        <v>123</v>
      </c>
      <c r="I350" t="s">
        <v>124</v>
      </c>
      <c r="J350" t="s">
        <v>125</v>
      </c>
      <c r="K350" t="s">
        <v>714</v>
      </c>
      <c r="L350" t="s">
        <v>715</v>
      </c>
      <c r="M350" t="s">
        <v>128</v>
      </c>
      <c r="N350" t="s">
        <v>710</v>
      </c>
      <c r="O350" t="s">
        <v>642</v>
      </c>
      <c r="P350" s="5" t="s">
        <v>711</v>
      </c>
      <c r="V350" s="2" t="s">
        <v>125</v>
      </c>
      <c r="BI350" t="s">
        <v>149</v>
      </c>
      <c r="CQ350" s="4">
        <v>1139</v>
      </c>
      <c r="CR350">
        <v>2</v>
      </c>
      <c r="CS350" s="5">
        <v>308</v>
      </c>
      <c r="CT350" t="s">
        <v>132</v>
      </c>
    </row>
    <row r="351" spans="1:98" x14ac:dyDescent="0.2">
      <c r="A351" t="s">
        <v>118</v>
      </c>
      <c r="B351" t="s">
        <v>119</v>
      </c>
      <c r="C351" t="s">
        <v>149</v>
      </c>
      <c r="H351" t="s">
        <v>123</v>
      </c>
      <c r="I351" t="s">
        <v>124</v>
      </c>
      <c r="J351" t="s">
        <v>125</v>
      </c>
      <c r="K351" t="s">
        <v>716</v>
      </c>
      <c r="L351" t="s">
        <v>717</v>
      </c>
      <c r="M351" t="s">
        <v>128</v>
      </c>
      <c r="N351" t="s">
        <v>710</v>
      </c>
      <c r="O351" t="s">
        <v>642</v>
      </c>
      <c r="P351" s="5" t="s">
        <v>711</v>
      </c>
      <c r="V351" s="2" t="s">
        <v>125</v>
      </c>
      <c r="BI351" t="s">
        <v>149</v>
      </c>
      <c r="CQ351" s="4">
        <v>1139</v>
      </c>
      <c r="CR351">
        <v>2</v>
      </c>
      <c r="CS351" s="5">
        <v>308</v>
      </c>
      <c r="CT351" t="s">
        <v>132</v>
      </c>
    </row>
    <row r="352" spans="1:98" x14ac:dyDescent="0.2">
      <c r="A352" t="s">
        <v>118</v>
      </c>
      <c r="B352" t="s">
        <v>119</v>
      </c>
      <c r="C352" t="s">
        <v>149</v>
      </c>
      <c r="H352" t="s">
        <v>123</v>
      </c>
      <c r="I352" t="s">
        <v>124</v>
      </c>
      <c r="J352" t="s">
        <v>125</v>
      </c>
      <c r="K352" t="s">
        <v>718</v>
      </c>
      <c r="L352" t="s">
        <v>719</v>
      </c>
      <c r="M352" t="s">
        <v>128</v>
      </c>
      <c r="N352" t="s">
        <v>710</v>
      </c>
      <c r="O352" t="s">
        <v>642</v>
      </c>
      <c r="P352" s="5" t="s">
        <v>711</v>
      </c>
      <c r="V352" s="2" t="s">
        <v>125</v>
      </c>
      <c r="BI352" t="s">
        <v>149</v>
      </c>
      <c r="CQ352" s="4">
        <v>1139</v>
      </c>
      <c r="CR352">
        <v>2</v>
      </c>
      <c r="CS352" s="5">
        <v>308</v>
      </c>
      <c r="CT352" t="s">
        <v>132</v>
      </c>
    </row>
    <row r="353" spans="1:98" x14ac:dyDescent="0.2">
      <c r="A353" t="s">
        <v>118</v>
      </c>
      <c r="B353" t="s">
        <v>119</v>
      </c>
      <c r="C353" t="s">
        <v>149</v>
      </c>
      <c r="H353" t="s">
        <v>123</v>
      </c>
      <c r="I353" t="s">
        <v>124</v>
      </c>
      <c r="J353" t="s">
        <v>125</v>
      </c>
      <c r="K353" t="s">
        <v>720</v>
      </c>
      <c r="L353" t="s">
        <v>721</v>
      </c>
      <c r="M353" t="s">
        <v>128</v>
      </c>
      <c r="N353" t="s">
        <v>710</v>
      </c>
      <c r="O353" t="s">
        <v>642</v>
      </c>
      <c r="P353" s="5" t="s">
        <v>711</v>
      </c>
      <c r="V353" s="2" t="s">
        <v>125</v>
      </c>
      <c r="BI353" t="s">
        <v>149</v>
      </c>
      <c r="CQ353" s="4">
        <v>1139</v>
      </c>
      <c r="CR353">
        <v>2</v>
      </c>
      <c r="CS353" s="5">
        <v>308</v>
      </c>
      <c r="CT353" t="s">
        <v>132</v>
      </c>
    </row>
    <row r="354" spans="1:98" x14ac:dyDescent="0.2">
      <c r="A354" t="s">
        <v>118</v>
      </c>
      <c r="B354" t="s">
        <v>119</v>
      </c>
      <c r="C354" t="s">
        <v>149</v>
      </c>
      <c r="H354" t="s">
        <v>123</v>
      </c>
      <c r="I354" t="s">
        <v>124</v>
      </c>
      <c r="J354" t="s">
        <v>125</v>
      </c>
      <c r="K354" t="s">
        <v>722</v>
      </c>
      <c r="L354" t="s">
        <v>723</v>
      </c>
      <c r="M354" t="s">
        <v>128</v>
      </c>
      <c r="N354" t="s">
        <v>710</v>
      </c>
      <c r="O354" t="s">
        <v>642</v>
      </c>
      <c r="P354" s="5" t="s">
        <v>711</v>
      </c>
      <c r="V354" s="2" t="s">
        <v>125</v>
      </c>
      <c r="BI354" t="s">
        <v>149</v>
      </c>
      <c r="CQ354" s="4">
        <v>1139</v>
      </c>
      <c r="CR354">
        <v>2</v>
      </c>
      <c r="CS354" s="5">
        <v>308</v>
      </c>
      <c r="CT354" t="s">
        <v>132</v>
      </c>
    </row>
    <row r="355" spans="1:98" x14ac:dyDescent="0.2">
      <c r="A355" t="s">
        <v>118</v>
      </c>
      <c r="B355" t="s">
        <v>119</v>
      </c>
      <c r="C355" t="s">
        <v>149</v>
      </c>
      <c r="H355" t="s">
        <v>123</v>
      </c>
      <c r="I355" t="s">
        <v>124</v>
      </c>
      <c r="J355" t="s">
        <v>125</v>
      </c>
      <c r="K355" t="s">
        <v>724</v>
      </c>
      <c r="L355" t="s">
        <v>725</v>
      </c>
      <c r="M355" t="s">
        <v>128</v>
      </c>
      <c r="N355" t="s">
        <v>710</v>
      </c>
      <c r="O355" t="s">
        <v>642</v>
      </c>
      <c r="P355" s="5" t="s">
        <v>711</v>
      </c>
      <c r="V355" s="2" t="s">
        <v>125</v>
      </c>
      <c r="BI355" t="s">
        <v>149</v>
      </c>
      <c r="CQ355" s="4">
        <v>1139</v>
      </c>
      <c r="CR355">
        <v>2</v>
      </c>
      <c r="CS355" s="5">
        <v>308</v>
      </c>
      <c r="CT355" t="s">
        <v>132</v>
      </c>
    </row>
    <row r="356" spans="1:98" x14ac:dyDescent="0.2">
      <c r="A356" t="s">
        <v>118</v>
      </c>
      <c r="B356" t="s">
        <v>119</v>
      </c>
      <c r="C356" t="s">
        <v>149</v>
      </c>
      <c r="H356" t="s">
        <v>123</v>
      </c>
      <c r="I356" t="s">
        <v>124</v>
      </c>
      <c r="J356" t="s">
        <v>125</v>
      </c>
      <c r="K356" t="s">
        <v>726</v>
      </c>
      <c r="L356" t="s">
        <v>727</v>
      </c>
      <c r="M356" t="s">
        <v>128</v>
      </c>
      <c r="N356" t="s">
        <v>641</v>
      </c>
      <c r="O356" t="s">
        <v>642</v>
      </c>
      <c r="P356" s="5" t="s">
        <v>643</v>
      </c>
      <c r="V356" s="2" t="s">
        <v>125</v>
      </c>
      <c r="BI356" t="s">
        <v>149</v>
      </c>
      <c r="CQ356" s="4">
        <v>1139</v>
      </c>
      <c r="CR356">
        <v>2</v>
      </c>
      <c r="CS356" s="5">
        <v>308</v>
      </c>
      <c r="CT356" t="s">
        <v>132</v>
      </c>
    </row>
    <row r="357" spans="1:98" x14ac:dyDescent="0.2">
      <c r="A357" t="s">
        <v>118</v>
      </c>
      <c r="B357" t="s">
        <v>119</v>
      </c>
      <c r="C357" t="s">
        <v>149</v>
      </c>
      <c r="H357" t="s">
        <v>123</v>
      </c>
      <c r="I357" t="s">
        <v>124</v>
      </c>
      <c r="J357" t="s">
        <v>125</v>
      </c>
      <c r="K357" t="s">
        <v>728</v>
      </c>
      <c r="L357" t="s">
        <v>729</v>
      </c>
      <c r="M357" t="s">
        <v>128</v>
      </c>
      <c r="N357" t="s">
        <v>641</v>
      </c>
      <c r="O357" t="s">
        <v>642</v>
      </c>
      <c r="P357" s="5" t="s">
        <v>643</v>
      </c>
      <c r="V357" s="2" t="s">
        <v>125</v>
      </c>
      <c r="BI357" t="s">
        <v>149</v>
      </c>
      <c r="CQ357" s="4">
        <v>1139</v>
      </c>
      <c r="CR357">
        <v>2</v>
      </c>
      <c r="CS357" s="5">
        <v>308</v>
      </c>
      <c r="CT357" t="s">
        <v>132</v>
      </c>
    </row>
    <row r="358" spans="1:98" x14ac:dyDescent="0.2">
      <c r="A358" t="s">
        <v>118</v>
      </c>
      <c r="B358" t="s">
        <v>119</v>
      </c>
      <c r="C358" t="s">
        <v>149</v>
      </c>
      <c r="H358" t="s">
        <v>123</v>
      </c>
      <c r="I358" t="s">
        <v>124</v>
      </c>
      <c r="J358" t="s">
        <v>125</v>
      </c>
      <c r="K358" t="s">
        <v>730</v>
      </c>
      <c r="L358" t="s">
        <v>731</v>
      </c>
      <c r="M358" t="s">
        <v>128</v>
      </c>
      <c r="N358" t="s">
        <v>641</v>
      </c>
      <c r="O358" t="s">
        <v>642</v>
      </c>
      <c r="P358" s="5" t="s">
        <v>643</v>
      </c>
      <c r="V358" s="2" t="s">
        <v>125</v>
      </c>
      <c r="BI358" t="s">
        <v>149</v>
      </c>
      <c r="CQ358" s="4">
        <v>1139</v>
      </c>
      <c r="CR358">
        <v>2</v>
      </c>
      <c r="CS358" s="5">
        <v>308</v>
      </c>
      <c r="CT358" t="s">
        <v>132</v>
      </c>
    </row>
    <row r="359" spans="1:98" x14ac:dyDescent="0.2">
      <c r="A359" t="s">
        <v>118</v>
      </c>
      <c r="B359" t="s">
        <v>119</v>
      </c>
      <c r="C359" t="s">
        <v>149</v>
      </c>
      <c r="H359" t="s">
        <v>123</v>
      </c>
      <c r="I359" t="s">
        <v>124</v>
      </c>
      <c r="J359" t="s">
        <v>125</v>
      </c>
      <c r="K359" t="s">
        <v>732</v>
      </c>
      <c r="L359" t="s">
        <v>733</v>
      </c>
      <c r="M359" t="s">
        <v>128</v>
      </c>
      <c r="N359" t="s">
        <v>641</v>
      </c>
      <c r="O359" t="s">
        <v>642</v>
      </c>
      <c r="P359" s="5" t="s">
        <v>643</v>
      </c>
      <c r="V359" s="2" t="s">
        <v>125</v>
      </c>
      <c r="BI359" t="s">
        <v>149</v>
      </c>
      <c r="CQ359" s="4">
        <v>1139</v>
      </c>
      <c r="CR359">
        <v>2</v>
      </c>
      <c r="CS359" s="5">
        <v>308</v>
      </c>
      <c r="CT359" t="s">
        <v>132</v>
      </c>
    </row>
    <row r="360" spans="1:98" x14ac:dyDescent="0.2">
      <c r="A360" t="s">
        <v>118</v>
      </c>
      <c r="B360" t="s">
        <v>119</v>
      </c>
      <c r="C360" t="s">
        <v>149</v>
      </c>
      <c r="H360" t="s">
        <v>123</v>
      </c>
      <c r="I360" t="s">
        <v>124</v>
      </c>
      <c r="J360" t="s">
        <v>125</v>
      </c>
      <c r="K360" t="s">
        <v>734</v>
      </c>
      <c r="L360" t="s">
        <v>735</v>
      </c>
      <c r="M360" t="s">
        <v>128</v>
      </c>
      <c r="N360" t="s">
        <v>641</v>
      </c>
      <c r="O360" t="s">
        <v>642</v>
      </c>
      <c r="P360" s="5" t="s">
        <v>643</v>
      </c>
      <c r="V360" s="2" t="s">
        <v>125</v>
      </c>
      <c r="BI360" t="s">
        <v>149</v>
      </c>
      <c r="CQ360" s="4">
        <v>1139</v>
      </c>
      <c r="CR360">
        <v>2</v>
      </c>
      <c r="CS360" s="5">
        <v>308</v>
      </c>
      <c r="CT360" t="s">
        <v>132</v>
      </c>
    </row>
    <row r="361" spans="1:98" x14ac:dyDescent="0.2">
      <c r="A361" t="s">
        <v>118</v>
      </c>
      <c r="B361" t="s">
        <v>119</v>
      </c>
      <c r="C361" t="s">
        <v>149</v>
      </c>
      <c r="H361" t="s">
        <v>123</v>
      </c>
      <c r="I361" t="s">
        <v>124</v>
      </c>
      <c r="J361" t="s">
        <v>125</v>
      </c>
      <c r="K361" t="s">
        <v>736</v>
      </c>
      <c r="L361" t="s">
        <v>737</v>
      </c>
      <c r="M361" t="s">
        <v>128</v>
      </c>
      <c r="N361" t="s">
        <v>641</v>
      </c>
      <c r="O361" t="s">
        <v>642</v>
      </c>
      <c r="P361" s="5" t="s">
        <v>643</v>
      </c>
      <c r="V361" s="2" t="s">
        <v>125</v>
      </c>
      <c r="BI361" t="s">
        <v>149</v>
      </c>
      <c r="CQ361" s="4">
        <v>1139</v>
      </c>
      <c r="CR361">
        <v>2</v>
      </c>
      <c r="CS361" s="5">
        <v>308</v>
      </c>
      <c r="CT361" t="s">
        <v>132</v>
      </c>
    </row>
    <row r="362" spans="1:98" x14ac:dyDescent="0.2">
      <c r="A362" t="s">
        <v>118</v>
      </c>
      <c r="B362" t="s">
        <v>119</v>
      </c>
      <c r="C362" t="s">
        <v>149</v>
      </c>
      <c r="H362" t="s">
        <v>123</v>
      </c>
      <c r="I362" t="s">
        <v>124</v>
      </c>
      <c r="J362" t="s">
        <v>125</v>
      </c>
      <c r="K362" t="s">
        <v>738</v>
      </c>
      <c r="L362" t="s">
        <v>739</v>
      </c>
      <c r="M362" t="s">
        <v>128</v>
      </c>
      <c r="N362" t="s">
        <v>641</v>
      </c>
      <c r="O362" t="s">
        <v>642</v>
      </c>
      <c r="P362" s="5" t="s">
        <v>643</v>
      </c>
      <c r="V362" s="2" t="s">
        <v>125</v>
      </c>
      <c r="BI362" t="s">
        <v>149</v>
      </c>
      <c r="CQ362" s="4">
        <v>1139</v>
      </c>
      <c r="CR362">
        <v>2</v>
      </c>
      <c r="CS362" s="5">
        <v>308</v>
      </c>
      <c r="CT362" t="s">
        <v>132</v>
      </c>
    </row>
    <row r="363" spans="1:98" x14ac:dyDescent="0.2">
      <c r="A363" t="s">
        <v>118</v>
      </c>
      <c r="B363" t="s">
        <v>119</v>
      </c>
      <c r="C363" t="s">
        <v>149</v>
      </c>
      <c r="H363" t="s">
        <v>123</v>
      </c>
      <c r="I363" t="s">
        <v>124</v>
      </c>
      <c r="J363" t="s">
        <v>125</v>
      </c>
      <c r="K363" t="s">
        <v>740</v>
      </c>
      <c r="L363" t="s">
        <v>741</v>
      </c>
      <c r="M363" t="s">
        <v>128</v>
      </c>
      <c r="N363" t="s">
        <v>641</v>
      </c>
      <c r="O363" t="s">
        <v>642</v>
      </c>
      <c r="P363" s="5" t="s">
        <v>643</v>
      </c>
      <c r="V363" s="2" t="s">
        <v>125</v>
      </c>
      <c r="BI363" t="s">
        <v>149</v>
      </c>
      <c r="CQ363" s="4">
        <v>1139</v>
      </c>
      <c r="CR363">
        <v>2</v>
      </c>
      <c r="CS363" s="5">
        <v>308</v>
      </c>
      <c r="CT363" t="s">
        <v>132</v>
      </c>
    </row>
    <row r="364" spans="1:98" x14ac:dyDescent="0.2">
      <c r="A364" t="s">
        <v>118</v>
      </c>
      <c r="B364" t="s">
        <v>119</v>
      </c>
      <c r="C364" t="s">
        <v>149</v>
      </c>
      <c r="H364" t="s">
        <v>123</v>
      </c>
      <c r="I364" t="s">
        <v>124</v>
      </c>
      <c r="J364" t="s">
        <v>125</v>
      </c>
      <c r="K364" t="s">
        <v>742</v>
      </c>
      <c r="L364" t="s">
        <v>743</v>
      </c>
      <c r="M364" t="s">
        <v>128</v>
      </c>
      <c r="N364" t="s">
        <v>641</v>
      </c>
      <c r="O364" t="s">
        <v>642</v>
      </c>
      <c r="P364" s="5" t="s">
        <v>643</v>
      </c>
      <c r="V364" s="2" t="s">
        <v>125</v>
      </c>
      <c r="BI364" t="s">
        <v>149</v>
      </c>
      <c r="CQ364" s="4">
        <v>1139</v>
      </c>
      <c r="CR364">
        <v>2</v>
      </c>
      <c r="CS364" s="5">
        <v>308</v>
      </c>
      <c r="CT364" t="s">
        <v>132</v>
      </c>
    </row>
    <row r="365" spans="1:98" x14ac:dyDescent="0.2">
      <c r="A365" t="s">
        <v>118</v>
      </c>
      <c r="B365" t="s">
        <v>119</v>
      </c>
      <c r="C365" t="s">
        <v>149</v>
      </c>
      <c r="H365" t="s">
        <v>123</v>
      </c>
      <c r="I365" t="s">
        <v>124</v>
      </c>
      <c r="J365" t="s">
        <v>125</v>
      </c>
      <c r="K365" t="s">
        <v>744</v>
      </c>
      <c r="L365" t="s">
        <v>745</v>
      </c>
      <c r="M365" t="s">
        <v>128</v>
      </c>
      <c r="N365" t="s">
        <v>663</v>
      </c>
      <c r="O365" t="s">
        <v>642</v>
      </c>
      <c r="P365" s="5" t="s">
        <v>139</v>
      </c>
      <c r="V365" s="2" t="s">
        <v>125</v>
      </c>
      <c r="BI365" t="s">
        <v>149</v>
      </c>
      <c r="CQ365" s="4">
        <v>1139</v>
      </c>
      <c r="CR365">
        <v>2</v>
      </c>
      <c r="CS365" s="5">
        <v>308</v>
      </c>
      <c r="CT365" t="s">
        <v>132</v>
      </c>
    </row>
    <row r="366" spans="1:98" x14ac:dyDescent="0.2">
      <c r="A366" t="s">
        <v>118</v>
      </c>
      <c r="B366" t="s">
        <v>119</v>
      </c>
      <c r="C366" t="s">
        <v>149</v>
      </c>
      <c r="H366" t="s">
        <v>123</v>
      </c>
      <c r="I366" t="s">
        <v>124</v>
      </c>
      <c r="J366" t="s">
        <v>125</v>
      </c>
      <c r="K366" t="s">
        <v>746</v>
      </c>
      <c r="L366" t="s">
        <v>747</v>
      </c>
      <c r="M366" t="s">
        <v>128</v>
      </c>
      <c r="N366" t="s">
        <v>663</v>
      </c>
      <c r="O366" t="s">
        <v>642</v>
      </c>
      <c r="P366" s="5" t="s">
        <v>139</v>
      </c>
      <c r="V366" s="2" t="s">
        <v>125</v>
      </c>
      <c r="BI366" t="s">
        <v>149</v>
      </c>
      <c r="CQ366" s="4">
        <v>1139</v>
      </c>
      <c r="CR366">
        <v>2</v>
      </c>
      <c r="CS366" s="5">
        <v>308</v>
      </c>
      <c r="CT366" t="s">
        <v>132</v>
      </c>
    </row>
    <row r="367" spans="1:98" x14ac:dyDescent="0.2">
      <c r="A367" t="s">
        <v>118</v>
      </c>
      <c r="B367" t="s">
        <v>119</v>
      </c>
      <c r="C367" t="s">
        <v>149</v>
      </c>
      <c r="H367" t="s">
        <v>123</v>
      </c>
      <c r="I367" t="s">
        <v>124</v>
      </c>
      <c r="J367" t="s">
        <v>125</v>
      </c>
      <c r="K367" t="s">
        <v>748</v>
      </c>
      <c r="L367" t="s">
        <v>749</v>
      </c>
      <c r="M367" t="s">
        <v>128</v>
      </c>
      <c r="N367" t="s">
        <v>663</v>
      </c>
      <c r="O367" t="s">
        <v>642</v>
      </c>
      <c r="P367" s="5" t="s">
        <v>139</v>
      </c>
      <c r="V367" s="2" t="s">
        <v>125</v>
      </c>
      <c r="BI367" t="s">
        <v>149</v>
      </c>
      <c r="CQ367" s="4">
        <v>1139</v>
      </c>
      <c r="CR367">
        <v>2</v>
      </c>
      <c r="CS367" s="5">
        <v>308</v>
      </c>
      <c r="CT367" t="s">
        <v>132</v>
      </c>
    </row>
    <row r="368" spans="1:98" x14ac:dyDescent="0.2">
      <c r="A368" t="s">
        <v>118</v>
      </c>
      <c r="B368" t="s">
        <v>119</v>
      </c>
      <c r="C368" t="s">
        <v>149</v>
      </c>
      <c r="H368" t="s">
        <v>123</v>
      </c>
      <c r="I368" t="s">
        <v>124</v>
      </c>
      <c r="J368" t="s">
        <v>125</v>
      </c>
      <c r="K368" t="s">
        <v>750</v>
      </c>
      <c r="L368" t="s">
        <v>751</v>
      </c>
      <c r="M368" t="s">
        <v>128</v>
      </c>
      <c r="N368" t="s">
        <v>752</v>
      </c>
      <c r="O368" t="s">
        <v>642</v>
      </c>
      <c r="P368" s="5" t="s">
        <v>753</v>
      </c>
      <c r="V368" s="2" t="s">
        <v>125</v>
      </c>
      <c r="BI368" t="s">
        <v>149</v>
      </c>
      <c r="CQ368" s="4">
        <v>1139</v>
      </c>
      <c r="CR368">
        <v>2</v>
      </c>
      <c r="CS368" s="5">
        <v>308</v>
      </c>
      <c r="CT368" t="s">
        <v>132</v>
      </c>
    </row>
    <row r="369" spans="1:98" x14ac:dyDescent="0.2">
      <c r="A369" t="s">
        <v>118</v>
      </c>
      <c r="B369" t="s">
        <v>119</v>
      </c>
      <c r="C369" t="s">
        <v>149</v>
      </c>
      <c r="H369" t="s">
        <v>123</v>
      </c>
      <c r="I369" t="s">
        <v>124</v>
      </c>
      <c r="J369" t="s">
        <v>125</v>
      </c>
      <c r="K369" t="s">
        <v>754</v>
      </c>
      <c r="L369" t="s">
        <v>755</v>
      </c>
      <c r="M369" t="s">
        <v>128</v>
      </c>
      <c r="N369" t="s">
        <v>752</v>
      </c>
      <c r="O369" t="s">
        <v>642</v>
      </c>
      <c r="P369" s="5" t="s">
        <v>753</v>
      </c>
      <c r="V369" s="2" t="s">
        <v>125</v>
      </c>
      <c r="BI369" t="s">
        <v>149</v>
      </c>
      <c r="CQ369" s="4">
        <v>1139</v>
      </c>
      <c r="CR369">
        <v>2</v>
      </c>
      <c r="CS369" s="5">
        <v>308</v>
      </c>
      <c r="CT369" t="s">
        <v>132</v>
      </c>
    </row>
    <row r="370" spans="1:98" x14ac:dyDescent="0.2">
      <c r="A370" t="s">
        <v>118</v>
      </c>
      <c r="B370" t="s">
        <v>119</v>
      </c>
      <c r="C370" t="s">
        <v>149</v>
      </c>
      <c r="H370" t="s">
        <v>123</v>
      </c>
      <c r="I370" t="s">
        <v>124</v>
      </c>
      <c r="J370" t="s">
        <v>125</v>
      </c>
      <c r="K370" t="s">
        <v>756</v>
      </c>
      <c r="L370" t="s">
        <v>757</v>
      </c>
      <c r="M370" t="s">
        <v>128</v>
      </c>
      <c r="N370" t="s">
        <v>752</v>
      </c>
      <c r="O370" t="s">
        <v>642</v>
      </c>
      <c r="P370" s="5" t="s">
        <v>753</v>
      </c>
      <c r="V370" s="2" t="s">
        <v>125</v>
      </c>
      <c r="BI370" t="s">
        <v>149</v>
      </c>
      <c r="CQ370" s="4">
        <v>1139</v>
      </c>
      <c r="CR370">
        <v>2</v>
      </c>
      <c r="CS370" s="5">
        <v>308</v>
      </c>
      <c r="CT370" t="s">
        <v>132</v>
      </c>
    </row>
    <row r="371" spans="1:98" x14ac:dyDescent="0.2">
      <c r="A371" t="s">
        <v>118</v>
      </c>
      <c r="B371" t="s">
        <v>119</v>
      </c>
      <c r="C371" t="s">
        <v>149</v>
      </c>
      <c r="H371" t="s">
        <v>123</v>
      </c>
      <c r="I371" t="s">
        <v>124</v>
      </c>
      <c r="J371" t="s">
        <v>125</v>
      </c>
      <c r="K371" t="s">
        <v>758</v>
      </c>
      <c r="L371" t="s">
        <v>759</v>
      </c>
      <c r="M371" t="s">
        <v>128</v>
      </c>
      <c r="N371" t="s">
        <v>663</v>
      </c>
      <c r="O371" t="s">
        <v>642</v>
      </c>
      <c r="P371" s="5" t="s">
        <v>139</v>
      </c>
      <c r="V371" s="2" t="s">
        <v>125</v>
      </c>
      <c r="BI371" t="s">
        <v>149</v>
      </c>
      <c r="CQ371" s="4">
        <v>1139</v>
      </c>
      <c r="CR371">
        <v>2</v>
      </c>
      <c r="CS371" s="5">
        <v>308</v>
      </c>
      <c r="CT371" t="s">
        <v>132</v>
      </c>
    </row>
    <row r="372" spans="1:98" x14ac:dyDescent="0.2">
      <c r="A372" t="s">
        <v>118</v>
      </c>
      <c r="B372" t="s">
        <v>119</v>
      </c>
      <c r="C372" t="s">
        <v>149</v>
      </c>
      <c r="H372" t="s">
        <v>123</v>
      </c>
      <c r="I372" t="s">
        <v>124</v>
      </c>
      <c r="J372" t="s">
        <v>125</v>
      </c>
      <c r="K372" t="s">
        <v>760</v>
      </c>
      <c r="L372" t="s">
        <v>761</v>
      </c>
      <c r="M372" t="s">
        <v>128</v>
      </c>
      <c r="N372" t="s">
        <v>663</v>
      </c>
      <c r="O372" t="s">
        <v>642</v>
      </c>
      <c r="P372" s="5" t="s">
        <v>139</v>
      </c>
      <c r="V372" s="2" t="s">
        <v>125</v>
      </c>
      <c r="BI372" t="s">
        <v>149</v>
      </c>
      <c r="CQ372" s="4">
        <v>1139</v>
      </c>
      <c r="CR372">
        <v>2</v>
      </c>
      <c r="CS372" s="5">
        <v>308</v>
      </c>
      <c r="CT372" t="s">
        <v>132</v>
      </c>
    </row>
    <row r="373" spans="1:98" x14ac:dyDescent="0.2">
      <c r="A373" t="s">
        <v>118</v>
      </c>
      <c r="B373" t="s">
        <v>119</v>
      </c>
      <c r="C373" t="s">
        <v>149</v>
      </c>
      <c r="H373" t="s">
        <v>123</v>
      </c>
      <c r="I373" t="s">
        <v>124</v>
      </c>
      <c r="J373" t="s">
        <v>125</v>
      </c>
      <c r="K373" t="s">
        <v>762</v>
      </c>
      <c r="L373" t="s">
        <v>763</v>
      </c>
      <c r="M373" t="s">
        <v>128</v>
      </c>
      <c r="N373" t="s">
        <v>663</v>
      </c>
      <c r="O373" t="s">
        <v>642</v>
      </c>
      <c r="P373" s="5" t="s">
        <v>139</v>
      </c>
      <c r="V373" s="2" t="s">
        <v>125</v>
      </c>
      <c r="BI373" t="s">
        <v>149</v>
      </c>
      <c r="CQ373" s="4">
        <v>1139</v>
      </c>
      <c r="CR373">
        <v>2</v>
      </c>
      <c r="CS373" s="5">
        <v>308</v>
      </c>
      <c r="CT373" t="s">
        <v>132</v>
      </c>
    </row>
    <row r="374" spans="1:98" x14ac:dyDescent="0.2">
      <c r="A374" t="s">
        <v>118</v>
      </c>
      <c r="B374" t="s">
        <v>119</v>
      </c>
      <c r="C374" t="s">
        <v>149</v>
      </c>
      <c r="H374" t="s">
        <v>123</v>
      </c>
      <c r="I374" t="s">
        <v>124</v>
      </c>
      <c r="J374" t="s">
        <v>125</v>
      </c>
      <c r="K374" t="s">
        <v>764</v>
      </c>
      <c r="L374" t="s">
        <v>765</v>
      </c>
      <c r="M374" t="s">
        <v>128</v>
      </c>
      <c r="N374" t="s">
        <v>663</v>
      </c>
      <c r="O374" t="s">
        <v>642</v>
      </c>
      <c r="P374" s="5" t="s">
        <v>139</v>
      </c>
      <c r="V374" s="2" t="s">
        <v>125</v>
      </c>
      <c r="BI374" t="s">
        <v>149</v>
      </c>
      <c r="CQ374" s="4">
        <v>1139</v>
      </c>
      <c r="CR374">
        <v>2</v>
      </c>
      <c r="CS374" s="5">
        <v>308</v>
      </c>
      <c r="CT374" t="s">
        <v>132</v>
      </c>
    </row>
    <row r="375" spans="1:98" x14ac:dyDescent="0.2">
      <c r="A375" t="s">
        <v>118</v>
      </c>
      <c r="B375" t="s">
        <v>119</v>
      </c>
      <c r="C375" t="s">
        <v>149</v>
      </c>
      <c r="H375" t="s">
        <v>123</v>
      </c>
      <c r="I375" t="s">
        <v>124</v>
      </c>
      <c r="J375" t="s">
        <v>125</v>
      </c>
      <c r="K375" t="s">
        <v>766</v>
      </c>
      <c r="L375" t="s">
        <v>767</v>
      </c>
      <c r="M375" t="s">
        <v>128</v>
      </c>
      <c r="N375" t="s">
        <v>663</v>
      </c>
      <c r="O375" t="s">
        <v>642</v>
      </c>
      <c r="P375" s="5" t="s">
        <v>139</v>
      </c>
      <c r="V375" s="2" t="s">
        <v>125</v>
      </c>
      <c r="BI375" t="s">
        <v>149</v>
      </c>
      <c r="CQ375" s="4">
        <v>1139</v>
      </c>
      <c r="CR375">
        <v>2</v>
      </c>
      <c r="CS375" s="5">
        <v>308</v>
      </c>
      <c r="CT375" t="s">
        <v>132</v>
      </c>
    </row>
    <row r="376" spans="1:98" x14ac:dyDescent="0.2">
      <c r="A376" t="s">
        <v>118</v>
      </c>
      <c r="B376" t="s">
        <v>119</v>
      </c>
      <c r="C376" t="s">
        <v>149</v>
      </c>
      <c r="H376" t="s">
        <v>123</v>
      </c>
      <c r="I376" t="s">
        <v>124</v>
      </c>
      <c r="J376" t="s">
        <v>125</v>
      </c>
      <c r="K376" t="s">
        <v>768</v>
      </c>
      <c r="L376" t="s">
        <v>769</v>
      </c>
      <c r="M376" t="s">
        <v>128</v>
      </c>
      <c r="N376" t="s">
        <v>663</v>
      </c>
      <c r="O376" t="s">
        <v>642</v>
      </c>
      <c r="P376" s="5" t="s">
        <v>139</v>
      </c>
      <c r="V376" s="2" t="s">
        <v>125</v>
      </c>
      <c r="BI376" t="s">
        <v>149</v>
      </c>
      <c r="CQ376" s="4">
        <v>1139</v>
      </c>
      <c r="CR376">
        <v>2</v>
      </c>
      <c r="CS376" s="5">
        <v>308</v>
      </c>
      <c r="CT376" t="s">
        <v>132</v>
      </c>
    </row>
    <row r="377" spans="1:98" x14ac:dyDescent="0.2">
      <c r="A377" t="s">
        <v>118</v>
      </c>
      <c r="B377" t="s">
        <v>119</v>
      </c>
      <c r="C377" t="s">
        <v>149</v>
      </c>
      <c r="H377" t="s">
        <v>123</v>
      </c>
      <c r="I377" t="s">
        <v>124</v>
      </c>
      <c r="J377" t="s">
        <v>125</v>
      </c>
      <c r="K377" t="s">
        <v>770</v>
      </c>
      <c r="L377" t="s">
        <v>771</v>
      </c>
      <c r="M377" t="s">
        <v>128</v>
      </c>
      <c r="N377" t="s">
        <v>752</v>
      </c>
      <c r="O377" t="s">
        <v>642</v>
      </c>
      <c r="P377" s="5" t="s">
        <v>753</v>
      </c>
      <c r="V377" s="2" t="s">
        <v>125</v>
      </c>
      <c r="BI377" t="s">
        <v>149</v>
      </c>
      <c r="CQ377" s="4">
        <v>1139</v>
      </c>
      <c r="CR377">
        <v>2</v>
      </c>
      <c r="CS377" s="5">
        <v>308</v>
      </c>
      <c r="CT377" t="s">
        <v>132</v>
      </c>
    </row>
    <row r="378" spans="1:98" x14ac:dyDescent="0.2">
      <c r="A378" t="s">
        <v>118</v>
      </c>
      <c r="B378" t="s">
        <v>119</v>
      </c>
      <c r="C378" t="s">
        <v>149</v>
      </c>
      <c r="H378" t="s">
        <v>123</v>
      </c>
      <c r="I378" t="s">
        <v>124</v>
      </c>
      <c r="J378" t="s">
        <v>125</v>
      </c>
      <c r="K378" t="s">
        <v>772</v>
      </c>
      <c r="L378" t="s">
        <v>773</v>
      </c>
      <c r="M378" t="s">
        <v>128</v>
      </c>
      <c r="N378" t="s">
        <v>663</v>
      </c>
      <c r="O378" t="s">
        <v>642</v>
      </c>
      <c r="P378" s="5" t="s">
        <v>139</v>
      </c>
      <c r="V378" s="2" t="s">
        <v>125</v>
      </c>
      <c r="BI378" t="s">
        <v>149</v>
      </c>
      <c r="CQ378" s="4">
        <v>1139</v>
      </c>
      <c r="CR378">
        <v>2</v>
      </c>
      <c r="CS378" s="5">
        <v>308</v>
      </c>
      <c r="CT378" t="s">
        <v>132</v>
      </c>
    </row>
    <row r="379" spans="1:98" x14ac:dyDescent="0.2">
      <c r="A379" t="s">
        <v>118</v>
      </c>
      <c r="B379" t="s">
        <v>119</v>
      </c>
      <c r="C379" t="s">
        <v>149</v>
      </c>
      <c r="H379" t="s">
        <v>123</v>
      </c>
      <c r="I379" t="s">
        <v>124</v>
      </c>
      <c r="J379" t="s">
        <v>125</v>
      </c>
      <c r="K379" t="s">
        <v>774</v>
      </c>
      <c r="L379" t="s">
        <v>775</v>
      </c>
      <c r="M379" t="s">
        <v>128</v>
      </c>
      <c r="N379" t="s">
        <v>663</v>
      </c>
      <c r="O379" t="s">
        <v>642</v>
      </c>
      <c r="P379" s="5" t="s">
        <v>139</v>
      </c>
      <c r="V379" s="2" t="s">
        <v>125</v>
      </c>
      <c r="BI379" t="s">
        <v>149</v>
      </c>
      <c r="CQ379" s="4">
        <v>1139</v>
      </c>
      <c r="CR379">
        <v>2</v>
      </c>
      <c r="CS379" s="5">
        <v>308</v>
      </c>
      <c r="CT379" t="s">
        <v>132</v>
      </c>
    </row>
    <row r="380" spans="1:98" x14ac:dyDescent="0.2">
      <c r="A380" t="s">
        <v>118</v>
      </c>
      <c r="B380" t="s">
        <v>119</v>
      </c>
      <c r="C380" t="s">
        <v>149</v>
      </c>
      <c r="H380" t="s">
        <v>123</v>
      </c>
      <c r="I380" t="s">
        <v>124</v>
      </c>
      <c r="J380" t="s">
        <v>125</v>
      </c>
      <c r="K380" t="s">
        <v>776</v>
      </c>
      <c r="L380" t="s">
        <v>777</v>
      </c>
      <c r="M380" t="s">
        <v>128</v>
      </c>
      <c r="N380" t="s">
        <v>641</v>
      </c>
      <c r="O380" t="s">
        <v>642</v>
      </c>
      <c r="P380" s="5" t="s">
        <v>643</v>
      </c>
      <c r="V380" s="2" t="s">
        <v>125</v>
      </c>
      <c r="BI380" t="s">
        <v>149</v>
      </c>
      <c r="CQ380" s="4">
        <v>1139</v>
      </c>
      <c r="CR380">
        <v>2</v>
      </c>
      <c r="CS380" s="5">
        <v>308</v>
      </c>
      <c r="CT380" t="s">
        <v>132</v>
      </c>
    </row>
    <row r="381" spans="1:98" x14ac:dyDescent="0.2">
      <c r="A381" t="s">
        <v>118</v>
      </c>
      <c r="B381" t="s">
        <v>119</v>
      </c>
      <c r="C381" t="s">
        <v>149</v>
      </c>
      <c r="H381" t="s">
        <v>123</v>
      </c>
      <c r="I381" t="s">
        <v>124</v>
      </c>
      <c r="J381" t="s">
        <v>125</v>
      </c>
      <c r="K381" t="s">
        <v>778</v>
      </c>
      <c r="L381" t="s">
        <v>779</v>
      </c>
      <c r="M381" t="s">
        <v>128</v>
      </c>
      <c r="N381" t="s">
        <v>663</v>
      </c>
      <c r="O381" t="s">
        <v>642</v>
      </c>
      <c r="P381" s="5" t="s">
        <v>139</v>
      </c>
      <c r="V381" s="2" t="s">
        <v>125</v>
      </c>
      <c r="BI381" t="s">
        <v>149</v>
      </c>
      <c r="CQ381" s="4">
        <v>1139</v>
      </c>
      <c r="CR381">
        <v>2</v>
      </c>
      <c r="CS381" s="5">
        <v>308</v>
      </c>
      <c r="CT381" t="s">
        <v>132</v>
      </c>
    </row>
    <row r="382" spans="1:98" x14ac:dyDescent="0.2">
      <c r="A382" t="s">
        <v>118</v>
      </c>
      <c r="B382" t="s">
        <v>119</v>
      </c>
      <c r="C382" t="s">
        <v>149</v>
      </c>
      <c r="H382" t="s">
        <v>123</v>
      </c>
      <c r="I382" t="s">
        <v>124</v>
      </c>
      <c r="J382" t="s">
        <v>125</v>
      </c>
      <c r="K382" t="s">
        <v>780</v>
      </c>
      <c r="L382" t="s">
        <v>781</v>
      </c>
      <c r="M382" t="s">
        <v>128</v>
      </c>
      <c r="N382" t="s">
        <v>641</v>
      </c>
      <c r="O382" t="s">
        <v>642</v>
      </c>
      <c r="P382" s="5" t="s">
        <v>643</v>
      </c>
      <c r="V382" s="2" t="s">
        <v>125</v>
      </c>
      <c r="BI382" t="s">
        <v>149</v>
      </c>
      <c r="CQ382" s="4">
        <v>1139</v>
      </c>
      <c r="CR382">
        <v>2</v>
      </c>
      <c r="CS382" s="5">
        <v>308</v>
      </c>
      <c r="CT382" t="s">
        <v>132</v>
      </c>
    </row>
    <row r="383" spans="1:98" x14ac:dyDescent="0.2">
      <c r="A383" t="s">
        <v>118</v>
      </c>
      <c r="B383" t="s">
        <v>119</v>
      </c>
      <c r="C383" t="s">
        <v>149</v>
      </c>
      <c r="H383" t="s">
        <v>123</v>
      </c>
      <c r="I383" t="s">
        <v>124</v>
      </c>
      <c r="J383" t="s">
        <v>125</v>
      </c>
      <c r="K383" t="s">
        <v>782</v>
      </c>
      <c r="L383" t="s">
        <v>783</v>
      </c>
      <c r="M383" t="s">
        <v>128</v>
      </c>
      <c r="N383" t="s">
        <v>663</v>
      </c>
      <c r="O383" t="s">
        <v>642</v>
      </c>
      <c r="P383" s="5" t="s">
        <v>139</v>
      </c>
      <c r="V383" s="2" t="s">
        <v>125</v>
      </c>
      <c r="BI383" t="s">
        <v>149</v>
      </c>
      <c r="CQ383" s="4">
        <v>1139</v>
      </c>
      <c r="CR383">
        <v>2</v>
      </c>
      <c r="CS383" s="5">
        <v>308</v>
      </c>
      <c r="CT383" t="s">
        <v>132</v>
      </c>
    </row>
    <row r="384" spans="1:98" x14ac:dyDescent="0.2">
      <c r="A384" t="s">
        <v>118</v>
      </c>
      <c r="B384" t="s">
        <v>119</v>
      </c>
      <c r="C384" t="s">
        <v>149</v>
      </c>
      <c r="H384" t="s">
        <v>123</v>
      </c>
      <c r="I384" t="s">
        <v>124</v>
      </c>
      <c r="J384" t="s">
        <v>125</v>
      </c>
      <c r="K384" t="s">
        <v>784</v>
      </c>
      <c r="L384" t="s">
        <v>785</v>
      </c>
      <c r="M384" t="s">
        <v>128</v>
      </c>
      <c r="N384" t="s">
        <v>641</v>
      </c>
      <c r="O384" t="s">
        <v>642</v>
      </c>
      <c r="P384" s="5" t="s">
        <v>643</v>
      </c>
      <c r="V384" s="2" t="s">
        <v>125</v>
      </c>
      <c r="BI384" t="s">
        <v>149</v>
      </c>
      <c r="CQ384" s="4">
        <v>1139</v>
      </c>
      <c r="CR384">
        <v>2</v>
      </c>
      <c r="CS384" s="5">
        <v>308</v>
      </c>
      <c r="CT384" t="s">
        <v>132</v>
      </c>
    </row>
    <row r="385" spans="1:98" x14ac:dyDescent="0.2">
      <c r="A385" t="s">
        <v>118</v>
      </c>
      <c r="B385" t="s">
        <v>119</v>
      </c>
      <c r="C385" t="s">
        <v>149</v>
      </c>
      <c r="H385" t="s">
        <v>123</v>
      </c>
      <c r="I385" t="s">
        <v>124</v>
      </c>
      <c r="J385" t="s">
        <v>125</v>
      </c>
      <c r="K385" t="s">
        <v>786</v>
      </c>
      <c r="L385" t="s">
        <v>787</v>
      </c>
      <c r="M385" t="s">
        <v>128</v>
      </c>
      <c r="N385" t="s">
        <v>641</v>
      </c>
      <c r="O385" t="s">
        <v>642</v>
      </c>
      <c r="P385" s="5" t="s">
        <v>643</v>
      </c>
      <c r="V385" s="2" t="s">
        <v>125</v>
      </c>
      <c r="BI385" t="s">
        <v>149</v>
      </c>
      <c r="CQ385" s="4">
        <v>1139</v>
      </c>
      <c r="CR385">
        <v>2</v>
      </c>
      <c r="CS385" s="5">
        <v>308</v>
      </c>
      <c r="CT385" t="s">
        <v>132</v>
      </c>
    </row>
    <row r="386" spans="1:98" x14ac:dyDescent="0.2">
      <c r="A386" t="s">
        <v>118</v>
      </c>
      <c r="B386" t="s">
        <v>119</v>
      </c>
      <c r="C386" t="s">
        <v>149</v>
      </c>
      <c r="H386" t="s">
        <v>123</v>
      </c>
      <c r="I386" t="s">
        <v>124</v>
      </c>
      <c r="J386" t="s">
        <v>125</v>
      </c>
      <c r="K386" t="s">
        <v>788</v>
      </c>
      <c r="L386" t="s">
        <v>789</v>
      </c>
      <c r="M386" t="s">
        <v>128</v>
      </c>
      <c r="N386" t="s">
        <v>641</v>
      </c>
      <c r="O386" t="s">
        <v>642</v>
      </c>
      <c r="P386" s="5" t="s">
        <v>643</v>
      </c>
      <c r="V386" s="2" t="s">
        <v>125</v>
      </c>
      <c r="BI386" t="s">
        <v>149</v>
      </c>
      <c r="CQ386" s="4">
        <v>1139</v>
      </c>
      <c r="CR386">
        <v>2</v>
      </c>
      <c r="CS386" s="5">
        <v>308</v>
      </c>
      <c r="CT386" t="s">
        <v>132</v>
      </c>
    </row>
    <row r="387" spans="1:98" x14ac:dyDescent="0.2">
      <c r="A387" t="s">
        <v>118</v>
      </c>
      <c r="B387" t="s">
        <v>119</v>
      </c>
      <c r="C387" t="s">
        <v>149</v>
      </c>
      <c r="H387" t="s">
        <v>123</v>
      </c>
      <c r="I387" t="s">
        <v>124</v>
      </c>
      <c r="J387" t="s">
        <v>125</v>
      </c>
      <c r="K387" t="s">
        <v>790</v>
      </c>
      <c r="L387" t="s">
        <v>791</v>
      </c>
      <c r="M387" t="s">
        <v>128</v>
      </c>
      <c r="N387" t="s">
        <v>663</v>
      </c>
      <c r="O387" t="s">
        <v>642</v>
      </c>
      <c r="P387" s="5" t="s">
        <v>139</v>
      </c>
      <c r="V387" s="2" t="s">
        <v>125</v>
      </c>
      <c r="BI387" t="s">
        <v>149</v>
      </c>
      <c r="CQ387" s="4">
        <v>1139</v>
      </c>
      <c r="CR387">
        <v>2</v>
      </c>
      <c r="CS387" s="5">
        <v>308</v>
      </c>
      <c r="CT387" t="s">
        <v>132</v>
      </c>
    </row>
    <row r="388" spans="1:98" x14ac:dyDescent="0.2">
      <c r="A388" t="s">
        <v>118</v>
      </c>
      <c r="B388" t="s">
        <v>119</v>
      </c>
      <c r="C388" t="s">
        <v>149</v>
      </c>
      <c r="H388" t="s">
        <v>123</v>
      </c>
      <c r="I388" t="s">
        <v>124</v>
      </c>
      <c r="J388" t="s">
        <v>125</v>
      </c>
      <c r="K388" t="s">
        <v>792</v>
      </c>
      <c r="L388" t="s">
        <v>793</v>
      </c>
      <c r="M388" t="s">
        <v>128</v>
      </c>
      <c r="N388" t="s">
        <v>663</v>
      </c>
      <c r="O388" t="s">
        <v>642</v>
      </c>
      <c r="P388" s="5" t="s">
        <v>139</v>
      </c>
      <c r="V388" s="2" t="s">
        <v>125</v>
      </c>
      <c r="BI388" t="s">
        <v>149</v>
      </c>
      <c r="CQ388" s="4">
        <v>1139</v>
      </c>
      <c r="CR388">
        <v>2</v>
      </c>
      <c r="CS388" s="5">
        <v>308</v>
      </c>
      <c r="CT388" t="s">
        <v>132</v>
      </c>
    </row>
    <row r="389" spans="1:98" x14ac:dyDescent="0.2">
      <c r="A389" t="s">
        <v>118</v>
      </c>
      <c r="B389" t="s">
        <v>119</v>
      </c>
      <c r="C389" t="s">
        <v>149</v>
      </c>
      <c r="H389" t="s">
        <v>123</v>
      </c>
      <c r="I389" t="s">
        <v>124</v>
      </c>
      <c r="J389" t="s">
        <v>125</v>
      </c>
      <c r="K389" t="s">
        <v>794</v>
      </c>
      <c r="L389" t="s">
        <v>795</v>
      </c>
      <c r="M389" t="s">
        <v>128</v>
      </c>
      <c r="N389" t="s">
        <v>663</v>
      </c>
      <c r="O389" t="s">
        <v>642</v>
      </c>
      <c r="P389" s="5" t="s">
        <v>139</v>
      </c>
      <c r="V389" s="2" t="s">
        <v>125</v>
      </c>
      <c r="BI389" t="s">
        <v>149</v>
      </c>
      <c r="CQ389" s="4">
        <v>1139</v>
      </c>
      <c r="CR389">
        <v>2</v>
      </c>
      <c r="CS389" s="5">
        <v>308</v>
      </c>
      <c r="CT389" t="s">
        <v>132</v>
      </c>
    </row>
    <row r="390" spans="1:98" x14ac:dyDescent="0.2">
      <c r="A390" t="s">
        <v>118</v>
      </c>
      <c r="B390" t="s">
        <v>119</v>
      </c>
      <c r="C390" t="s">
        <v>149</v>
      </c>
      <c r="H390" t="s">
        <v>123</v>
      </c>
      <c r="I390" t="s">
        <v>124</v>
      </c>
      <c r="J390" t="s">
        <v>125</v>
      </c>
      <c r="K390" t="s">
        <v>796</v>
      </c>
      <c r="L390" t="s">
        <v>797</v>
      </c>
      <c r="M390" t="s">
        <v>128</v>
      </c>
      <c r="N390" t="s">
        <v>663</v>
      </c>
      <c r="O390" t="s">
        <v>642</v>
      </c>
      <c r="P390" s="5" t="s">
        <v>139</v>
      </c>
      <c r="V390" s="2" t="s">
        <v>125</v>
      </c>
      <c r="BI390" t="s">
        <v>149</v>
      </c>
      <c r="CQ390" s="4">
        <v>1139</v>
      </c>
      <c r="CR390">
        <v>2</v>
      </c>
      <c r="CS390" s="5">
        <v>308</v>
      </c>
      <c r="CT390" t="s">
        <v>132</v>
      </c>
    </row>
    <row r="391" spans="1:98" x14ac:dyDescent="0.2">
      <c r="A391" t="s">
        <v>118</v>
      </c>
      <c r="B391" t="s">
        <v>119</v>
      </c>
      <c r="C391" t="s">
        <v>149</v>
      </c>
      <c r="H391" t="s">
        <v>123</v>
      </c>
      <c r="I391" t="s">
        <v>124</v>
      </c>
      <c r="J391" t="s">
        <v>125</v>
      </c>
      <c r="K391" t="s">
        <v>798</v>
      </c>
      <c r="L391" t="s">
        <v>799</v>
      </c>
      <c r="M391" t="s">
        <v>128</v>
      </c>
      <c r="N391" t="s">
        <v>663</v>
      </c>
      <c r="O391" t="s">
        <v>642</v>
      </c>
      <c r="P391" s="5" t="s">
        <v>139</v>
      </c>
      <c r="V391" s="2" t="s">
        <v>125</v>
      </c>
      <c r="BI391" t="s">
        <v>149</v>
      </c>
      <c r="CQ391" s="4">
        <v>1139</v>
      </c>
      <c r="CR391">
        <v>2</v>
      </c>
      <c r="CS391" s="5">
        <v>308</v>
      </c>
      <c r="CT391" t="s">
        <v>132</v>
      </c>
    </row>
    <row r="392" spans="1:98" x14ac:dyDescent="0.2">
      <c r="A392" t="s">
        <v>118</v>
      </c>
      <c r="B392" t="s">
        <v>119</v>
      </c>
      <c r="C392" t="s">
        <v>149</v>
      </c>
      <c r="H392" t="s">
        <v>123</v>
      </c>
      <c r="I392" t="s">
        <v>124</v>
      </c>
      <c r="J392" t="s">
        <v>125</v>
      </c>
      <c r="K392" t="s">
        <v>800</v>
      </c>
      <c r="L392" t="s">
        <v>801</v>
      </c>
      <c r="M392" t="s">
        <v>128</v>
      </c>
      <c r="N392" t="s">
        <v>663</v>
      </c>
      <c r="O392" t="s">
        <v>642</v>
      </c>
      <c r="P392" s="5" t="s">
        <v>139</v>
      </c>
      <c r="V392" s="2" t="s">
        <v>125</v>
      </c>
      <c r="BI392" t="s">
        <v>149</v>
      </c>
      <c r="CQ392" s="4">
        <v>1139</v>
      </c>
      <c r="CR392">
        <v>2</v>
      </c>
      <c r="CS392" s="5">
        <v>308</v>
      </c>
      <c r="CT392" t="s">
        <v>132</v>
      </c>
    </row>
    <row r="393" spans="1:98" x14ac:dyDescent="0.2">
      <c r="A393" t="s">
        <v>118</v>
      </c>
      <c r="B393" t="s">
        <v>119</v>
      </c>
      <c r="C393" t="s">
        <v>149</v>
      </c>
      <c r="H393" t="s">
        <v>123</v>
      </c>
      <c r="I393" t="s">
        <v>124</v>
      </c>
      <c r="J393" t="s">
        <v>125</v>
      </c>
      <c r="K393" t="s">
        <v>802</v>
      </c>
      <c r="L393" t="s">
        <v>803</v>
      </c>
      <c r="M393" t="s">
        <v>128</v>
      </c>
      <c r="N393" t="s">
        <v>710</v>
      </c>
      <c r="O393" t="s">
        <v>642</v>
      </c>
      <c r="P393" s="5" t="s">
        <v>711</v>
      </c>
      <c r="V393" s="2" t="s">
        <v>125</v>
      </c>
      <c r="BI393" t="s">
        <v>149</v>
      </c>
      <c r="CQ393" s="4">
        <v>1139</v>
      </c>
      <c r="CR393">
        <v>2</v>
      </c>
      <c r="CS393" s="5">
        <v>308</v>
      </c>
      <c r="CT393" t="s">
        <v>132</v>
      </c>
    </row>
    <row r="394" spans="1:98" x14ac:dyDescent="0.2">
      <c r="A394" t="s">
        <v>118</v>
      </c>
      <c r="B394" t="s">
        <v>119</v>
      </c>
      <c r="C394" t="s">
        <v>149</v>
      </c>
      <c r="H394" t="s">
        <v>123</v>
      </c>
      <c r="I394" t="s">
        <v>124</v>
      </c>
      <c r="J394" t="s">
        <v>125</v>
      </c>
      <c r="K394" t="s">
        <v>804</v>
      </c>
      <c r="L394" t="s">
        <v>805</v>
      </c>
      <c r="M394" t="s">
        <v>128</v>
      </c>
      <c r="N394" t="s">
        <v>663</v>
      </c>
      <c r="O394" t="s">
        <v>642</v>
      </c>
      <c r="P394" s="5" t="s">
        <v>139</v>
      </c>
      <c r="V394" s="2" t="s">
        <v>125</v>
      </c>
      <c r="BI394" t="s">
        <v>149</v>
      </c>
      <c r="CQ394" s="4">
        <v>1139</v>
      </c>
      <c r="CR394">
        <v>2</v>
      </c>
      <c r="CS394" s="5">
        <v>308</v>
      </c>
      <c r="CT394" t="s">
        <v>132</v>
      </c>
    </row>
    <row r="395" spans="1:98" x14ac:dyDescent="0.2">
      <c r="A395" t="s">
        <v>118</v>
      </c>
      <c r="B395" t="s">
        <v>119</v>
      </c>
      <c r="C395" t="s">
        <v>149</v>
      </c>
      <c r="H395" t="s">
        <v>123</v>
      </c>
      <c r="I395" t="s">
        <v>124</v>
      </c>
      <c r="J395" t="s">
        <v>125</v>
      </c>
      <c r="K395" t="s">
        <v>806</v>
      </c>
      <c r="L395" t="s">
        <v>807</v>
      </c>
      <c r="M395" t="s">
        <v>128</v>
      </c>
      <c r="N395" t="s">
        <v>663</v>
      </c>
      <c r="O395" t="s">
        <v>642</v>
      </c>
      <c r="P395" s="5" t="s">
        <v>139</v>
      </c>
      <c r="V395" s="2" t="s">
        <v>125</v>
      </c>
      <c r="BI395" t="s">
        <v>149</v>
      </c>
      <c r="CQ395" s="4">
        <v>1139</v>
      </c>
      <c r="CR395">
        <v>2</v>
      </c>
      <c r="CS395" s="5">
        <v>308</v>
      </c>
      <c r="CT395" t="s">
        <v>132</v>
      </c>
    </row>
    <row r="396" spans="1:98" x14ac:dyDescent="0.2">
      <c r="A396" t="s">
        <v>118</v>
      </c>
      <c r="B396" t="s">
        <v>119</v>
      </c>
      <c r="C396" t="s">
        <v>149</v>
      </c>
      <c r="H396" t="s">
        <v>123</v>
      </c>
      <c r="I396" t="s">
        <v>124</v>
      </c>
      <c r="J396" t="s">
        <v>125</v>
      </c>
      <c r="K396" t="s">
        <v>808</v>
      </c>
      <c r="L396" t="s">
        <v>809</v>
      </c>
      <c r="M396" t="s">
        <v>128</v>
      </c>
      <c r="N396" t="s">
        <v>663</v>
      </c>
      <c r="O396" t="s">
        <v>642</v>
      </c>
      <c r="P396" s="5" t="s">
        <v>139</v>
      </c>
      <c r="V396" s="2" t="s">
        <v>125</v>
      </c>
      <c r="BI396" t="s">
        <v>149</v>
      </c>
      <c r="CQ396" s="4">
        <v>1139</v>
      </c>
      <c r="CR396">
        <v>2</v>
      </c>
      <c r="CS396" s="5">
        <v>308</v>
      </c>
      <c r="CT396" t="s">
        <v>132</v>
      </c>
    </row>
    <row r="397" spans="1:98" x14ac:dyDescent="0.2">
      <c r="A397" t="s">
        <v>118</v>
      </c>
      <c r="B397" t="s">
        <v>119</v>
      </c>
      <c r="C397" t="s">
        <v>149</v>
      </c>
      <c r="H397" t="s">
        <v>123</v>
      </c>
      <c r="I397" t="s">
        <v>124</v>
      </c>
      <c r="J397" t="s">
        <v>125</v>
      </c>
      <c r="K397" t="s">
        <v>810</v>
      </c>
      <c r="L397" t="s">
        <v>811</v>
      </c>
      <c r="M397" t="s">
        <v>128</v>
      </c>
      <c r="N397" t="s">
        <v>663</v>
      </c>
      <c r="O397" t="s">
        <v>642</v>
      </c>
      <c r="P397" s="5" t="s">
        <v>139</v>
      </c>
      <c r="V397" s="2" t="s">
        <v>125</v>
      </c>
      <c r="BI397" t="s">
        <v>149</v>
      </c>
      <c r="CQ397" s="4">
        <v>1139</v>
      </c>
      <c r="CR397">
        <v>2</v>
      </c>
      <c r="CS397" s="5">
        <v>308</v>
      </c>
      <c r="CT397" t="s">
        <v>132</v>
      </c>
    </row>
    <row r="398" spans="1:98" x14ac:dyDescent="0.2">
      <c r="A398" t="s">
        <v>118</v>
      </c>
      <c r="B398" t="s">
        <v>119</v>
      </c>
      <c r="C398" t="s">
        <v>149</v>
      </c>
      <c r="H398" t="s">
        <v>123</v>
      </c>
      <c r="I398" t="s">
        <v>124</v>
      </c>
      <c r="J398" t="s">
        <v>125</v>
      </c>
      <c r="K398" t="s">
        <v>812</v>
      </c>
      <c r="L398" t="s">
        <v>813</v>
      </c>
      <c r="M398" t="s">
        <v>128</v>
      </c>
      <c r="N398" t="s">
        <v>663</v>
      </c>
      <c r="O398" t="s">
        <v>642</v>
      </c>
      <c r="P398" s="5" t="s">
        <v>139</v>
      </c>
      <c r="V398" s="2" t="s">
        <v>125</v>
      </c>
      <c r="BI398" t="s">
        <v>149</v>
      </c>
      <c r="CQ398" s="4">
        <v>1139</v>
      </c>
      <c r="CR398">
        <v>2</v>
      </c>
      <c r="CS398" s="5">
        <v>308</v>
      </c>
      <c r="CT398" t="s">
        <v>132</v>
      </c>
    </row>
    <row r="399" spans="1:98" x14ac:dyDescent="0.2">
      <c r="A399" t="s">
        <v>118</v>
      </c>
      <c r="B399" t="s">
        <v>119</v>
      </c>
      <c r="C399" t="s">
        <v>149</v>
      </c>
      <c r="H399" t="s">
        <v>123</v>
      </c>
      <c r="I399" t="s">
        <v>124</v>
      </c>
      <c r="J399" t="s">
        <v>125</v>
      </c>
      <c r="K399" t="s">
        <v>814</v>
      </c>
      <c r="L399" t="s">
        <v>815</v>
      </c>
      <c r="M399" t="s">
        <v>128</v>
      </c>
      <c r="N399" t="s">
        <v>663</v>
      </c>
      <c r="O399" t="s">
        <v>642</v>
      </c>
      <c r="P399" s="5" t="s">
        <v>139</v>
      </c>
      <c r="V399" s="2" t="s">
        <v>125</v>
      </c>
      <c r="BI399" t="s">
        <v>149</v>
      </c>
      <c r="CQ399" s="4">
        <v>1139</v>
      </c>
      <c r="CR399">
        <v>2</v>
      </c>
      <c r="CS399" s="5">
        <v>308</v>
      </c>
      <c r="CT399" t="s">
        <v>132</v>
      </c>
    </row>
    <row r="400" spans="1:98" x14ac:dyDescent="0.2">
      <c r="A400" t="s">
        <v>118</v>
      </c>
      <c r="B400" t="s">
        <v>119</v>
      </c>
      <c r="C400" t="s">
        <v>149</v>
      </c>
      <c r="H400" t="s">
        <v>123</v>
      </c>
      <c r="I400" t="s">
        <v>124</v>
      </c>
      <c r="J400" t="s">
        <v>125</v>
      </c>
      <c r="K400" t="s">
        <v>816</v>
      </c>
      <c r="L400" t="s">
        <v>817</v>
      </c>
      <c r="M400" t="s">
        <v>128</v>
      </c>
      <c r="N400" t="s">
        <v>663</v>
      </c>
      <c r="O400" t="s">
        <v>642</v>
      </c>
      <c r="P400" s="5" t="s">
        <v>139</v>
      </c>
      <c r="V400" s="2" t="s">
        <v>125</v>
      </c>
      <c r="BI400" t="s">
        <v>149</v>
      </c>
      <c r="CQ400" s="4">
        <v>1139</v>
      </c>
      <c r="CR400">
        <v>2</v>
      </c>
      <c r="CS400" s="5">
        <v>308</v>
      </c>
      <c r="CT400" t="s">
        <v>132</v>
      </c>
    </row>
    <row r="401" spans="1:98" x14ac:dyDescent="0.2">
      <c r="A401" t="s">
        <v>118</v>
      </c>
      <c r="B401" t="s">
        <v>119</v>
      </c>
      <c r="C401" t="s">
        <v>149</v>
      </c>
      <c r="H401" t="s">
        <v>123</v>
      </c>
      <c r="I401" t="s">
        <v>124</v>
      </c>
      <c r="J401" t="s">
        <v>125</v>
      </c>
      <c r="K401" t="s">
        <v>818</v>
      </c>
      <c r="L401" t="s">
        <v>819</v>
      </c>
      <c r="M401" t="s">
        <v>128</v>
      </c>
      <c r="N401" t="s">
        <v>663</v>
      </c>
      <c r="O401" t="s">
        <v>642</v>
      </c>
      <c r="P401" s="5" t="s">
        <v>139</v>
      </c>
      <c r="V401" s="2" t="s">
        <v>125</v>
      </c>
      <c r="BI401" t="s">
        <v>149</v>
      </c>
      <c r="CQ401" s="4">
        <v>1139</v>
      </c>
      <c r="CR401">
        <v>2</v>
      </c>
      <c r="CS401" s="5">
        <v>308</v>
      </c>
      <c r="CT401" t="s">
        <v>132</v>
      </c>
    </row>
    <row r="402" spans="1:98" x14ac:dyDescent="0.2">
      <c r="A402" t="s">
        <v>118</v>
      </c>
      <c r="B402" t="s">
        <v>119</v>
      </c>
      <c r="C402" t="s">
        <v>149</v>
      </c>
      <c r="H402" t="s">
        <v>123</v>
      </c>
      <c r="I402" t="s">
        <v>124</v>
      </c>
      <c r="J402" t="s">
        <v>125</v>
      </c>
      <c r="K402" t="s">
        <v>820</v>
      </c>
      <c r="L402" t="s">
        <v>821</v>
      </c>
      <c r="M402" t="s">
        <v>128</v>
      </c>
      <c r="N402" t="s">
        <v>641</v>
      </c>
      <c r="O402" t="s">
        <v>642</v>
      </c>
      <c r="P402" s="5" t="s">
        <v>643</v>
      </c>
      <c r="V402" s="2" t="s">
        <v>125</v>
      </c>
      <c r="BI402" t="s">
        <v>149</v>
      </c>
      <c r="CQ402" s="4">
        <v>1139</v>
      </c>
      <c r="CR402">
        <v>2</v>
      </c>
      <c r="CS402" s="5">
        <v>308</v>
      </c>
      <c r="CT402" t="s">
        <v>132</v>
      </c>
    </row>
    <row r="403" spans="1:98" x14ac:dyDescent="0.2">
      <c r="A403" t="s">
        <v>118</v>
      </c>
      <c r="B403" t="s">
        <v>119</v>
      </c>
      <c r="C403" t="s">
        <v>149</v>
      </c>
      <c r="H403" t="s">
        <v>123</v>
      </c>
      <c r="I403" t="s">
        <v>124</v>
      </c>
      <c r="J403" t="s">
        <v>125</v>
      </c>
      <c r="K403" t="s">
        <v>822</v>
      </c>
      <c r="L403" t="s">
        <v>823</v>
      </c>
      <c r="M403" t="s">
        <v>128</v>
      </c>
      <c r="N403" t="s">
        <v>641</v>
      </c>
      <c r="O403" t="s">
        <v>642</v>
      </c>
      <c r="P403" s="5" t="s">
        <v>643</v>
      </c>
      <c r="V403" s="2" t="s">
        <v>125</v>
      </c>
      <c r="BI403" t="s">
        <v>149</v>
      </c>
      <c r="CQ403" s="4">
        <v>1139</v>
      </c>
      <c r="CR403">
        <v>2</v>
      </c>
      <c r="CS403" s="5">
        <v>308</v>
      </c>
      <c r="CT403" t="s">
        <v>132</v>
      </c>
    </row>
    <row r="404" spans="1:98" x14ac:dyDescent="0.2">
      <c r="A404" t="s">
        <v>118</v>
      </c>
      <c r="B404" t="s">
        <v>119</v>
      </c>
      <c r="C404" t="s">
        <v>149</v>
      </c>
      <c r="H404" t="s">
        <v>123</v>
      </c>
      <c r="I404" t="s">
        <v>124</v>
      </c>
      <c r="J404" t="s">
        <v>125</v>
      </c>
      <c r="K404" t="s">
        <v>824</v>
      </c>
      <c r="L404" t="s">
        <v>825</v>
      </c>
      <c r="M404" t="s">
        <v>128</v>
      </c>
      <c r="N404" t="s">
        <v>641</v>
      </c>
      <c r="O404" t="s">
        <v>642</v>
      </c>
      <c r="P404" s="5" t="s">
        <v>643</v>
      </c>
      <c r="V404" s="2" t="s">
        <v>125</v>
      </c>
      <c r="BI404" t="s">
        <v>149</v>
      </c>
      <c r="CQ404" s="4">
        <v>1139</v>
      </c>
      <c r="CR404">
        <v>2</v>
      </c>
      <c r="CS404" s="5">
        <v>308</v>
      </c>
      <c r="CT404" t="s">
        <v>132</v>
      </c>
    </row>
    <row r="405" spans="1:98" x14ac:dyDescent="0.2">
      <c r="A405" t="s">
        <v>118</v>
      </c>
      <c r="B405" t="s">
        <v>119</v>
      </c>
      <c r="C405" t="s">
        <v>149</v>
      </c>
      <c r="H405" t="s">
        <v>123</v>
      </c>
      <c r="I405" t="s">
        <v>124</v>
      </c>
      <c r="J405" t="s">
        <v>125</v>
      </c>
      <c r="K405" t="s">
        <v>826</v>
      </c>
      <c r="L405" t="s">
        <v>827</v>
      </c>
      <c r="M405" t="s">
        <v>128</v>
      </c>
      <c r="N405" t="s">
        <v>641</v>
      </c>
      <c r="O405" t="s">
        <v>642</v>
      </c>
      <c r="P405" s="5" t="s">
        <v>643</v>
      </c>
      <c r="V405" s="2" t="s">
        <v>125</v>
      </c>
      <c r="BI405" t="s">
        <v>149</v>
      </c>
      <c r="CQ405" s="4">
        <v>1139</v>
      </c>
      <c r="CR405">
        <v>2</v>
      </c>
      <c r="CS405" s="5">
        <v>308</v>
      </c>
      <c r="CT405" t="s">
        <v>132</v>
      </c>
    </row>
    <row r="406" spans="1:98" x14ac:dyDescent="0.2">
      <c r="A406" t="s">
        <v>118</v>
      </c>
      <c r="B406" t="s">
        <v>119</v>
      </c>
      <c r="C406" t="s">
        <v>149</v>
      </c>
      <c r="G406" t="s">
        <v>122</v>
      </c>
      <c r="H406" t="s">
        <v>123</v>
      </c>
      <c r="I406" t="s">
        <v>124</v>
      </c>
      <c r="J406" t="s">
        <v>125</v>
      </c>
      <c r="K406" t="s">
        <v>828</v>
      </c>
      <c r="L406" t="s">
        <v>829</v>
      </c>
      <c r="M406" t="s">
        <v>128</v>
      </c>
      <c r="N406" t="s">
        <v>616</v>
      </c>
      <c r="O406" t="s">
        <v>483</v>
      </c>
      <c r="P406" s="5" t="s">
        <v>617</v>
      </c>
      <c r="V406" s="2" t="s">
        <v>125</v>
      </c>
      <c r="BI406" t="s">
        <v>149</v>
      </c>
      <c r="CQ406" s="4">
        <v>1139</v>
      </c>
      <c r="CR406">
        <v>2</v>
      </c>
      <c r="CS406" s="5">
        <v>308</v>
      </c>
      <c r="CT406" t="s">
        <v>132</v>
      </c>
    </row>
    <row r="407" spans="1:98" x14ac:dyDescent="0.2">
      <c r="A407" t="s">
        <v>118</v>
      </c>
      <c r="B407" t="s">
        <v>119</v>
      </c>
      <c r="C407" t="s">
        <v>149</v>
      </c>
      <c r="G407" t="s">
        <v>122</v>
      </c>
      <c r="H407" t="s">
        <v>123</v>
      </c>
      <c r="I407" t="s">
        <v>124</v>
      </c>
      <c r="J407" t="s">
        <v>125</v>
      </c>
      <c r="K407" t="s">
        <v>830</v>
      </c>
      <c r="L407" t="s">
        <v>831</v>
      </c>
      <c r="M407" t="s">
        <v>128</v>
      </c>
      <c r="N407" t="s">
        <v>616</v>
      </c>
      <c r="O407" t="s">
        <v>483</v>
      </c>
      <c r="P407" s="5" t="s">
        <v>617</v>
      </c>
      <c r="V407" s="2" t="s">
        <v>125</v>
      </c>
      <c r="BI407" t="s">
        <v>149</v>
      </c>
      <c r="CQ407" s="4">
        <v>1139</v>
      </c>
      <c r="CR407">
        <v>2</v>
      </c>
      <c r="CS407" s="5">
        <v>308</v>
      </c>
      <c r="CT407" t="s">
        <v>132</v>
      </c>
    </row>
    <row r="408" spans="1:98" x14ac:dyDescent="0.2">
      <c r="A408" t="s">
        <v>118</v>
      </c>
      <c r="B408" t="s">
        <v>119</v>
      </c>
      <c r="C408" t="s">
        <v>149</v>
      </c>
      <c r="G408" t="s">
        <v>122</v>
      </c>
      <c r="H408" t="s">
        <v>123</v>
      </c>
      <c r="I408" t="s">
        <v>124</v>
      </c>
      <c r="J408" t="s">
        <v>125</v>
      </c>
      <c r="K408" t="s">
        <v>832</v>
      </c>
      <c r="L408" t="s">
        <v>833</v>
      </c>
      <c r="M408" t="s">
        <v>128</v>
      </c>
      <c r="N408" t="s">
        <v>616</v>
      </c>
      <c r="O408" t="s">
        <v>483</v>
      </c>
      <c r="P408" s="5" t="s">
        <v>617</v>
      </c>
      <c r="V408" s="2" t="s">
        <v>125</v>
      </c>
      <c r="BI408" t="s">
        <v>149</v>
      </c>
      <c r="CQ408" s="4">
        <v>1139</v>
      </c>
      <c r="CR408">
        <v>2</v>
      </c>
      <c r="CS408" s="5">
        <v>308</v>
      </c>
      <c r="CT408" t="s">
        <v>132</v>
      </c>
    </row>
    <row r="409" spans="1:98" x14ac:dyDescent="0.2">
      <c r="A409" t="s">
        <v>118</v>
      </c>
      <c r="B409" t="s">
        <v>119</v>
      </c>
      <c r="C409" t="s">
        <v>149</v>
      </c>
      <c r="G409" t="s">
        <v>122</v>
      </c>
      <c r="H409" t="s">
        <v>123</v>
      </c>
      <c r="I409" t="s">
        <v>124</v>
      </c>
      <c r="J409" t="s">
        <v>125</v>
      </c>
      <c r="K409" t="s">
        <v>834</v>
      </c>
      <c r="L409" t="s">
        <v>835</v>
      </c>
      <c r="M409" t="s">
        <v>128</v>
      </c>
      <c r="N409" t="s">
        <v>169</v>
      </c>
      <c r="O409" t="s">
        <v>170</v>
      </c>
      <c r="P409" s="5" t="s">
        <v>139</v>
      </c>
      <c r="V409" s="2" t="s">
        <v>125</v>
      </c>
      <c r="BI409" t="s">
        <v>149</v>
      </c>
      <c r="CQ409" s="4">
        <v>1139</v>
      </c>
      <c r="CR409">
        <v>2</v>
      </c>
      <c r="CS409" s="5">
        <v>308</v>
      </c>
      <c r="CT409" t="s">
        <v>132</v>
      </c>
    </row>
    <row r="410" spans="1:98" x14ac:dyDescent="0.2">
      <c r="A410" t="s">
        <v>118</v>
      </c>
      <c r="B410" t="s">
        <v>119</v>
      </c>
      <c r="C410" t="s">
        <v>149</v>
      </c>
      <c r="G410" t="s">
        <v>122</v>
      </c>
      <c r="H410" t="s">
        <v>123</v>
      </c>
      <c r="I410" t="s">
        <v>124</v>
      </c>
      <c r="J410" t="s">
        <v>125</v>
      </c>
      <c r="K410" t="s">
        <v>836</v>
      </c>
      <c r="L410" t="s">
        <v>837</v>
      </c>
      <c r="M410" t="s">
        <v>128</v>
      </c>
      <c r="N410" t="s">
        <v>129</v>
      </c>
      <c r="O410" t="s">
        <v>130</v>
      </c>
      <c r="P410" s="5" t="s">
        <v>131</v>
      </c>
      <c r="V410" s="2" t="s">
        <v>125</v>
      </c>
      <c r="BI410" t="s">
        <v>149</v>
      </c>
      <c r="CQ410" s="4">
        <v>1139</v>
      </c>
      <c r="CR410">
        <v>2</v>
      </c>
      <c r="CS410" s="5">
        <v>308</v>
      </c>
      <c r="CT410" t="s">
        <v>132</v>
      </c>
    </row>
    <row r="411" spans="1:98" x14ac:dyDescent="0.2">
      <c r="A411" t="s">
        <v>118</v>
      </c>
      <c r="B411" t="s">
        <v>119</v>
      </c>
      <c r="C411" t="s">
        <v>149</v>
      </c>
      <c r="G411" t="s">
        <v>122</v>
      </c>
      <c r="H411" t="s">
        <v>123</v>
      </c>
      <c r="I411" t="s">
        <v>124</v>
      </c>
      <c r="J411" t="s">
        <v>125</v>
      </c>
      <c r="K411" t="s">
        <v>838</v>
      </c>
      <c r="L411" t="s">
        <v>839</v>
      </c>
      <c r="M411" t="s">
        <v>128</v>
      </c>
      <c r="N411" t="s">
        <v>169</v>
      </c>
      <c r="O411" t="s">
        <v>170</v>
      </c>
      <c r="P411" s="5" t="s">
        <v>139</v>
      </c>
      <c r="V411" s="2" t="s">
        <v>125</v>
      </c>
      <c r="BI411" t="s">
        <v>149</v>
      </c>
      <c r="CQ411" s="4">
        <v>1139</v>
      </c>
      <c r="CR411">
        <v>2</v>
      </c>
      <c r="CS411" s="5">
        <v>308</v>
      </c>
      <c r="CT411" t="s">
        <v>132</v>
      </c>
    </row>
    <row r="412" spans="1:98" x14ac:dyDescent="0.2">
      <c r="A412" t="s">
        <v>118</v>
      </c>
      <c r="B412" t="s">
        <v>119</v>
      </c>
      <c r="C412" t="s">
        <v>149</v>
      </c>
      <c r="G412" t="s">
        <v>122</v>
      </c>
      <c r="H412" t="s">
        <v>123</v>
      </c>
      <c r="I412" t="s">
        <v>124</v>
      </c>
      <c r="J412" t="s">
        <v>125</v>
      </c>
      <c r="K412" t="s">
        <v>840</v>
      </c>
      <c r="L412" t="s">
        <v>841</v>
      </c>
      <c r="M412" t="s">
        <v>128</v>
      </c>
      <c r="N412" t="s">
        <v>474</v>
      </c>
      <c r="O412" t="s">
        <v>320</v>
      </c>
      <c r="P412" s="5" t="s">
        <v>475</v>
      </c>
      <c r="V412" s="2" t="s">
        <v>125</v>
      </c>
      <c r="BI412" t="s">
        <v>149</v>
      </c>
      <c r="CQ412" s="4">
        <v>1139</v>
      </c>
      <c r="CR412">
        <v>2</v>
      </c>
      <c r="CS412" s="5">
        <v>308</v>
      </c>
      <c r="CT412" t="s">
        <v>132</v>
      </c>
    </row>
    <row r="413" spans="1:98" x14ac:dyDescent="0.2">
      <c r="A413" t="s">
        <v>118</v>
      </c>
      <c r="B413" t="s">
        <v>119</v>
      </c>
      <c r="C413" t="s">
        <v>149</v>
      </c>
      <c r="H413" t="s">
        <v>123</v>
      </c>
      <c r="I413" t="s">
        <v>124</v>
      </c>
      <c r="J413" t="s">
        <v>125</v>
      </c>
      <c r="K413" t="s">
        <v>842</v>
      </c>
      <c r="L413" t="s">
        <v>465</v>
      </c>
      <c r="M413" t="s">
        <v>128</v>
      </c>
      <c r="N413" t="s">
        <v>474</v>
      </c>
      <c r="O413" t="s">
        <v>320</v>
      </c>
      <c r="P413" s="5" t="s">
        <v>475</v>
      </c>
      <c r="V413" s="2" t="s">
        <v>125</v>
      </c>
      <c r="BI413" t="s">
        <v>149</v>
      </c>
      <c r="CQ413" s="4">
        <v>1139</v>
      </c>
      <c r="CR413">
        <v>2</v>
      </c>
      <c r="CS413" s="5">
        <v>308</v>
      </c>
      <c r="CT413" t="s">
        <v>132</v>
      </c>
    </row>
    <row r="414" spans="1:98" x14ac:dyDescent="0.2">
      <c r="A414" t="s">
        <v>118</v>
      </c>
      <c r="B414" t="s">
        <v>119</v>
      </c>
      <c r="C414" t="s">
        <v>149</v>
      </c>
      <c r="H414" t="s">
        <v>123</v>
      </c>
      <c r="I414" t="s">
        <v>124</v>
      </c>
      <c r="J414" t="s">
        <v>125</v>
      </c>
      <c r="K414" t="s">
        <v>843</v>
      </c>
      <c r="L414" t="s">
        <v>465</v>
      </c>
      <c r="M414" t="s">
        <v>128</v>
      </c>
      <c r="N414" t="s">
        <v>474</v>
      </c>
      <c r="O414" t="s">
        <v>320</v>
      </c>
      <c r="P414" s="5" t="s">
        <v>475</v>
      </c>
      <c r="V414" s="2" t="s">
        <v>125</v>
      </c>
      <c r="BI414" t="s">
        <v>149</v>
      </c>
      <c r="CQ414" s="4">
        <v>1139</v>
      </c>
      <c r="CR414">
        <v>2</v>
      </c>
      <c r="CS414" s="5">
        <v>308</v>
      </c>
      <c r="CT414" t="s">
        <v>132</v>
      </c>
    </row>
    <row r="415" spans="1:98" x14ac:dyDescent="0.2">
      <c r="A415" t="s">
        <v>118</v>
      </c>
      <c r="B415" t="s">
        <v>119</v>
      </c>
      <c r="C415" t="s">
        <v>149</v>
      </c>
      <c r="H415" t="s">
        <v>123</v>
      </c>
      <c r="I415" t="s">
        <v>124</v>
      </c>
      <c r="J415" t="s">
        <v>125</v>
      </c>
      <c r="K415" t="s">
        <v>844</v>
      </c>
      <c r="L415" t="s">
        <v>578</v>
      </c>
      <c r="M415" t="s">
        <v>128</v>
      </c>
      <c r="N415" t="s">
        <v>474</v>
      </c>
      <c r="O415" t="s">
        <v>320</v>
      </c>
      <c r="P415" s="5" t="s">
        <v>475</v>
      </c>
      <c r="V415" s="2" t="s">
        <v>125</v>
      </c>
      <c r="BI415" t="s">
        <v>149</v>
      </c>
      <c r="CQ415" s="4">
        <v>1139</v>
      </c>
      <c r="CR415">
        <v>2</v>
      </c>
      <c r="CS415" s="5">
        <v>308</v>
      </c>
      <c r="CT415" t="s">
        <v>132</v>
      </c>
    </row>
    <row r="416" spans="1:98" x14ac:dyDescent="0.2">
      <c r="A416" t="s">
        <v>118</v>
      </c>
      <c r="B416" t="s">
        <v>119</v>
      </c>
      <c r="C416" t="s">
        <v>149</v>
      </c>
      <c r="G416" t="s">
        <v>122</v>
      </c>
      <c r="H416" t="s">
        <v>123</v>
      </c>
      <c r="I416" t="s">
        <v>124</v>
      </c>
      <c r="J416" t="s">
        <v>125</v>
      </c>
      <c r="K416" t="s">
        <v>845</v>
      </c>
      <c r="L416" t="s">
        <v>434</v>
      </c>
      <c r="M416" t="s">
        <v>128</v>
      </c>
      <c r="N416" t="s">
        <v>169</v>
      </c>
      <c r="O416" t="s">
        <v>170</v>
      </c>
      <c r="P416" s="5" t="s">
        <v>139</v>
      </c>
      <c r="V416" s="2" t="s">
        <v>125</v>
      </c>
      <c r="BI416" t="s">
        <v>149</v>
      </c>
      <c r="CQ416" s="4">
        <v>1139</v>
      </c>
      <c r="CR416">
        <v>2</v>
      </c>
      <c r="CS416" s="5">
        <v>308</v>
      </c>
      <c r="CT416" t="s">
        <v>132</v>
      </c>
    </row>
    <row r="417" spans="1:98" x14ac:dyDescent="0.2">
      <c r="A417" t="s">
        <v>118</v>
      </c>
      <c r="B417" t="s">
        <v>119</v>
      </c>
      <c r="C417" t="s">
        <v>149</v>
      </c>
      <c r="G417" t="s">
        <v>122</v>
      </c>
      <c r="H417" t="s">
        <v>123</v>
      </c>
      <c r="I417" t="s">
        <v>124</v>
      </c>
      <c r="J417" t="s">
        <v>125</v>
      </c>
      <c r="K417" t="s">
        <v>846</v>
      </c>
      <c r="L417" t="s">
        <v>434</v>
      </c>
      <c r="M417" t="s">
        <v>128</v>
      </c>
      <c r="N417" t="s">
        <v>169</v>
      </c>
      <c r="O417" t="s">
        <v>170</v>
      </c>
      <c r="P417" s="5" t="s">
        <v>139</v>
      </c>
      <c r="V417" s="2" t="s">
        <v>125</v>
      </c>
      <c r="BI417" t="s">
        <v>149</v>
      </c>
      <c r="CQ417" s="4">
        <v>1139</v>
      </c>
      <c r="CR417">
        <v>2</v>
      </c>
      <c r="CS417" s="5">
        <v>308</v>
      </c>
      <c r="CT417" t="s">
        <v>132</v>
      </c>
    </row>
    <row r="418" spans="1:98" x14ac:dyDescent="0.2">
      <c r="A418" t="s">
        <v>118</v>
      </c>
      <c r="B418" t="s">
        <v>119</v>
      </c>
      <c r="C418" t="s">
        <v>149</v>
      </c>
      <c r="G418" t="s">
        <v>122</v>
      </c>
      <c r="H418" t="s">
        <v>123</v>
      </c>
      <c r="I418" t="s">
        <v>124</v>
      </c>
      <c r="J418" t="s">
        <v>125</v>
      </c>
      <c r="K418" t="s">
        <v>847</v>
      </c>
      <c r="L418" t="s">
        <v>434</v>
      </c>
      <c r="M418" t="s">
        <v>128</v>
      </c>
      <c r="N418" t="s">
        <v>474</v>
      </c>
      <c r="O418" t="s">
        <v>320</v>
      </c>
      <c r="P418" s="5" t="s">
        <v>475</v>
      </c>
      <c r="V418" s="2" t="s">
        <v>125</v>
      </c>
      <c r="BI418" t="s">
        <v>149</v>
      </c>
      <c r="CQ418" s="4">
        <v>1139</v>
      </c>
      <c r="CR418">
        <v>2</v>
      </c>
      <c r="CS418" s="5">
        <v>308</v>
      </c>
      <c r="CT418" t="s">
        <v>132</v>
      </c>
    </row>
    <row r="419" spans="1:98" x14ac:dyDescent="0.2">
      <c r="A419" t="s">
        <v>118</v>
      </c>
      <c r="B419" t="s">
        <v>119</v>
      </c>
      <c r="C419" t="s">
        <v>149</v>
      </c>
      <c r="G419" t="s">
        <v>122</v>
      </c>
      <c r="H419" t="s">
        <v>123</v>
      </c>
      <c r="I419" t="s">
        <v>124</v>
      </c>
      <c r="J419" t="s">
        <v>125</v>
      </c>
      <c r="K419" t="s">
        <v>848</v>
      </c>
      <c r="L419" t="s">
        <v>434</v>
      </c>
      <c r="M419" t="s">
        <v>128</v>
      </c>
      <c r="N419" t="s">
        <v>474</v>
      </c>
      <c r="O419" t="s">
        <v>320</v>
      </c>
      <c r="P419" s="5" t="s">
        <v>475</v>
      </c>
      <c r="V419" s="2" t="s">
        <v>125</v>
      </c>
      <c r="BI419" t="s">
        <v>149</v>
      </c>
      <c r="CQ419" s="4">
        <v>1139</v>
      </c>
      <c r="CR419">
        <v>2</v>
      </c>
      <c r="CS419" s="5">
        <v>308</v>
      </c>
      <c r="CT419" t="s">
        <v>132</v>
      </c>
    </row>
    <row r="420" spans="1:98" x14ac:dyDescent="0.2">
      <c r="A420" t="s">
        <v>118</v>
      </c>
      <c r="B420" t="s">
        <v>119</v>
      </c>
      <c r="C420" t="s">
        <v>149</v>
      </c>
      <c r="H420" t="s">
        <v>123</v>
      </c>
      <c r="I420" t="s">
        <v>124</v>
      </c>
      <c r="J420" t="s">
        <v>125</v>
      </c>
      <c r="K420" t="s">
        <v>215</v>
      </c>
      <c r="L420" t="s">
        <v>216</v>
      </c>
      <c r="M420" t="s">
        <v>128</v>
      </c>
      <c r="N420" t="s">
        <v>187</v>
      </c>
      <c r="O420" t="s">
        <v>188</v>
      </c>
      <c r="P420" s="5" t="s">
        <v>189</v>
      </c>
      <c r="V420" s="2" t="s">
        <v>125</v>
      </c>
      <c r="BI420" t="s">
        <v>149</v>
      </c>
      <c r="CQ420" s="4">
        <v>1139</v>
      </c>
      <c r="CR420">
        <v>2</v>
      </c>
      <c r="CS420" s="5">
        <v>308</v>
      </c>
      <c r="CT420" t="s">
        <v>132</v>
      </c>
    </row>
    <row r="421" spans="1:98" x14ac:dyDescent="0.2">
      <c r="A421" t="s">
        <v>118</v>
      </c>
      <c r="B421" t="s">
        <v>119</v>
      </c>
      <c r="C421" t="s">
        <v>149</v>
      </c>
      <c r="H421" t="s">
        <v>123</v>
      </c>
      <c r="I421" t="s">
        <v>124</v>
      </c>
      <c r="J421" t="s">
        <v>125</v>
      </c>
      <c r="K421" t="s">
        <v>217</v>
      </c>
      <c r="L421" t="s">
        <v>218</v>
      </c>
      <c r="M421" t="s">
        <v>128</v>
      </c>
      <c r="N421" t="s">
        <v>187</v>
      </c>
      <c r="O421" t="s">
        <v>188</v>
      </c>
      <c r="P421" s="5" t="s">
        <v>189</v>
      </c>
      <c r="V421" s="2" t="s">
        <v>125</v>
      </c>
      <c r="BI421" t="s">
        <v>149</v>
      </c>
      <c r="CQ421" s="4">
        <v>1139</v>
      </c>
      <c r="CR421">
        <v>2</v>
      </c>
      <c r="CS421" s="5">
        <v>308</v>
      </c>
      <c r="CT421" t="s">
        <v>132</v>
      </c>
    </row>
    <row r="422" spans="1:98" x14ac:dyDescent="0.2">
      <c r="A422" t="s">
        <v>118</v>
      </c>
      <c r="B422" t="s">
        <v>119</v>
      </c>
      <c r="C422" t="s">
        <v>149</v>
      </c>
      <c r="H422" t="s">
        <v>123</v>
      </c>
      <c r="I422" t="s">
        <v>124</v>
      </c>
      <c r="J422" t="s">
        <v>125</v>
      </c>
      <c r="K422" t="s">
        <v>219</v>
      </c>
      <c r="L422" t="s">
        <v>220</v>
      </c>
      <c r="M422" t="s">
        <v>128</v>
      </c>
      <c r="N422" t="s">
        <v>205</v>
      </c>
      <c r="O422" t="s">
        <v>188</v>
      </c>
      <c r="P422" s="5" t="s">
        <v>206</v>
      </c>
      <c r="V422" s="2" t="s">
        <v>125</v>
      </c>
      <c r="BI422" t="s">
        <v>149</v>
      </c>
      <c r="CQ422" s="4">
        <v>1139</v>
      </c>
      <c r="CR422">
        <v>2</v>
      </c>
      <c r="CS422" s="5">
        <v>308</v>
      </c>
      <c r="CT422" t="s">
        <v>132</v>
      </c>
    </row>
    <row r="423" spans="1:98" x14ac:dyDescent="0.2">
      <c r="A423" t="s">
        <v>118</v>
      </c>
      <c r="B423" t="s">
        <v>119</v>
      </c>
      <c r="C423" t="s">
        <v>149</v>
      </c>
      <c r="H423" t="s">
        <v>123</v>
      </c>
      <c r="I423" t="s">
        <v>124</v>
      </c>
      <c r="J423" t="s">
        <v>125</v>
      </c>
      <c r="K423" t="s">
        <v>221</v>
      </c>
      <c r="L423" t="s">
        <v>222</v>
      </c>
      <c r="M423" t="s">
        <v>128</v>
      </c>
      <c r="N423" t="s">
        <v>205</v>
      </c>
      <c r="O423" t="s">
        <v>188</v>
      </c>
      <c r="P423" s="5" t="s">
        <v>206</v>
      </c>
      <c r="V423" s="2" t="s">
        <v>125</v>
      </c>
      <c r="BI423" t="s">
        <v>149</v>
      </c>
      <c r="CQ423" s="4">
        <v>1139</v>
      </c>
      <c r="CR423">
        <v>2</v>
      </c>
      <c r="CS423" s="5">
        <v>308</v>
      </c>
      <c r="CT423" t="s">
        <v>132</v>
      </c>
    </row>
    <row r="424" spans="1:98" x14ac:dyDescent="0.2">
      <c r="A424" t="s">
        <v>118</v>
      </c>
      <c r="B424" t="s">
        <v>119</v>
      </c>
      <c r="C424" t="s">
        <v>149</v>
      </c>
      <c r="H424" t="s">
        <v>123</v>
      </c>
      <c r="I424" t="s">
        <v>124</v>
      </c>
      <c r="J424" t="s">
        <v>125</v>
      </c>
      <c r="K424" t="s">
        <v>223</v>
      </c>
      <c r="L424" t="s">
        <v>224</v>
      </c>
      <c r="M424" t="s">
        <v>128</v>
      </c>
      <c r="N424" t="s">
        <v>205</v>
      </c>
      <c r="O424" t="s">
        <v>188</v>
      </c>
      <c r="P424" s="5" t="s">
        <v>206</v>
      </c>
      <c r="V424" s="2" t="s">
        <v>125</v>
      </c>
      <c r="BI424" t="s">
        <v>149</v>
      </c>
      <c r="CQ424" s="4">
        <v>1139</v>
      </c>
      <c r="CR424">
        <v>2</v>
      </c>
      <c r="CS424" s="5">
        <v>308</v>
      </c>
      <c r="CT424" t="s">
        <v>132</v>
      </c>
    </row>
    <row r="425" spans="1:98" x14ac:dyDescent="0.2">
      <c r="A425" t="s">
        <v>118</v>
      </c>
      <c r="B425" t="s">
        <v>119</v>
      </c>
      <c r="C425" t="s">
        <v>149</v>
      </c>
      <c r="H425" t="s">
        <v>123</v>
      </c>
      <c r="I425" t="s">
        <v>124</v>
      </c>
      <c r="J425" t="s">
        <v>125</v>
      </c>
      <c r="K425" t="s">
        <v>225</v>
      </c>
      <c r="L425" t="s">
        <v>226</v>
      </c>
      <c r="M425" t="s">
        <v>128</v>
      </c>
      <c r="N425" t="s">
        <v>205</v>
      </c>
      <c r="O425" t="s">
        <v>188</v>
      </c>
      <c r="P425" s="5" t="s">
        <v>206</v>
      </c>
      <c r="V425" s="2" t="s">
        <v>125</v>
      </c>
      <c r="BI425" t="s">
        <v>149</v>
      </c>
      <c r="CQ425" s="4">
        <v>1139</v>
      </c>
      <c r="CR425">
        <v>2</v>
      </c>
      <c r="CS425" s="5">
        <v>308</v>
      </c>
      <c r="CT425" t="s">
        <v>132</v>
      </c>
    </row>
    <row r="426" spans="1:98" x14ac:dyDescent="0.2">
      <c r="A426" t="s">
        <v>118</v>
      </c>
      <c r="B426" t="s">
        <v>119</v>
      </c>
      <c r="C426" t="s">
        <v>149</v>
      </c>
      <c r="H426" t="s">
        <v>123</v>
      </c>
      <c r="I426" t="s">
        <v>124</v>
      </c>
      <c r="J426" t="s">
        <v>125</v>
      </c>
      <c r="K426" t="s">
        <v>227</v>
      </c>
      <c r="L426" t="s">
        <v>228</v>
      </c>
      <c r="M426" t="s">
        <v>128</v>
      </c>
      <c r="N426" t="s">
        <v>205</v>
      </c>
      <c r="O426" t="s">
        <v>188</v>
      </c>
      <c r="P426" s="5" t="s">
        <v>206</v>
      </c>
      <c r="V426" s="2" t="s">
        <v>125</v>
      </c>
      <c r="BI426" t="s">
        <v>149</v>
      </c>
      <c r="CQ426" s="4">
        <v>1139</v>
      </c>
      <c r="CR426">
        <v>2</v>
      </c>
      <c r="CS426" s="5">
        <v>308</v>
      </c>
      <c r="CT426" t="s">
        <v>132</v>
      </c>
    </row>
    <row r="427" spans="1:98" x14ac:dyDescent="0.2">
      <c r="A427" t="s">
        <v>118</v>
      </c>
      <c r="B427" t="s">
        <v>119</v>
      </c>
      <c r="C427" t="s">
        <v>149</v>
      </c>
      <c r="H427" t="s">
        <v>123</v>
      </c>
      <c r="I427" t="s">
        <v>124</v>
      </c>
      <c r="J427" t="s">
        <v>125</v>
      </c>
      <c r="K427" t="s">
        <v>229</v>
      </c>
      <c r="L427" t="s">
        <v>230</v>
      </c>
      <c r="M427" t="s">
        <v>128</v>
      </c>
      <c r="N427" t="s">
        <v>205</v>
      </c>
      <c r="O427" t="s">
        <v>188</v>
      </c>
      <c r="P427" s="5" t="s">
        <v>206</v>
      </c>
      <c r="V427" s="2" t="s">
        <v>125</v>
      </c>
      <c r="BI427" t="s">
        <v>149</v>
      </c>
      <c r="CQ427" s="4">
        <v>1139</v>
      </c>
      <c r="CR427">
        <v>2</v>
      </c>
      <c r="CS427" s="5">
        <v>308</v>
      </c>
      <c r="CT427" t="s">
        <v>132</v>
      </c>
    </row>
    <row r="428" spans="1:98" x14ac:dyDescent="0.2">
      <c r="A428" t="s">
        <v>118</v>
      </c>
      <c r="B428" t="s">
        <v>119</v>
      </c>
      <c r="C428" t="s">
        <v>149</v>
      </c>
      <c r="H428" t="s">
        <v>123</v>
      </c>
      <c r="I428" t="s">
        <v>124</v>
      </c>
      <c r="J428" t="s">
        <v>125</v>
      </c>
      <c r="K428" t="s">
        <v>231</v>
      </c>
      <c r="L428" t="s">
        <v>232</v>
      </c>
      <c r="M428" t="s">
        <v>128</v>
      </c>
      <c r="N428" t="s">
        <v>205</v>
      </c>
      <c r="O428" t="s">
        <v>188</v>
      </c>
      <c r="P428" s="5" t="s">
        <v>206</v>
      </c>
      <c r="V428" s="2" t="s">
        <v>125</v>
      </c>
      <c r="BI428" t="s">
        <v>149</v>
      </c>
      <c r="CQ428" s="4">
        <v>1139</v>
      </c>
      <c r="CR428">
        <v>2</v>
      </c>
      <c r="CS428" s="5">
        <v>308</v>
      </c>
      <c r="CT428" t="s">
        <v>132</v>
      </c>
    </row>
    <row r="429" spans="1:98" x14ac:dyDescent="0.2">
      <c r="A429" t="s">
        <v>118</v>
      </c>
      <c r="B429" t="s">
        <v>119</v>
      </c>
      <c r="C429" t="s">
        <v>149</v>
      </c>
      <c r="H429" t="s">
        <v>123</v>
      </c>
      <c r="I429" t="s">
        <v>124</v>
      </c>
      <c r="J429" t="s">
        <v>125</v>
      </c>
      <c r="K429" t="s">
        <v>233</v>
      </c>
      <c r="L429" t="s">
        <v>234</v>
      </c>
      <c r="M429" t="s">
        <v>128</v>
      </c>
      <c r="N429" t="s">
        <v>205</v>
      </c>
      <c r="O429" t="s">
        <v>188</v>
      </c>
      <c r="P429" s="5" t="s">
        <v>206</v>
      </c>
      <c r="V429" s="2" t="s">
        <v>125</v>
      </c>
      <c r="BI429" t="s">
        <v>149</v>
      </c>
      <c r="CQ429" s="4">
        <v>1139</v>
      </c>
      <c r="CR429">
        <v>2</v>
      </c>
      <c r="CS429" s="5">
        <v>308</v>
      </c>
      <c r="CT429" t="s">
        <v>132</v>
      </c>
    </row>
    <row r="430" spans="1:98" x14ac:dyDescent="0.2">
      <c r="A430" t="s">
        <v>118</v>
      </c>
      <c r="B430" t="s">
        <v>119</v>
      </c>
      <c r="C430" t="s">
        <v>149</v>
      </c>
      <c r="H430" t="s">
        <v>123</v>
      </c>
      <c r="I430" t="s">
        <v>124</v>
      </c>
      <c r="J430" t="s">
        <v>125</v>
      </c>
      <c r="K430" t="s">
        <v>235</v>
      </c>
      <c r="L430" t="s">
        <v>236</v>
      </c>
      <c r="M430" t="s">
        <v>128</v>
      </c>
      <c r="N430" t="s">
        <v>205</v>
      </c>
      <c r="O430" t="s">
        <v>188</v>
      </c>
      <c r="P430" s="5" t="s">
        <v>206</v>
      </c>
      <c r="V430" s="2" t="s">
        <v>125</v>
      </c>
      <c r="BI430" t="s">
        <v>149</v>
      </c>
      <c r="CQ430" s="4">
        <v>1139</v>
      </c>
      <c r="CR430">
        <v>2</v>
      </c>
      <c r="CS430" s="5">
        <v>308</v>
      </c>
      <c r="CT430" t="s">
        <v>132</v>
      </c>
    </row>
    <row r="431" spans="1:98" x14ac:dyDescent="0.2">
      <c r="A431" t="s">
        <v>118</v>
      </c>
      <c r="B431" t="s">
        <v>119</v>
      </c>
      <c r="C431" t="s">
        <v>149</v>
      </c>
      <c r="H431" t="s">
        <v>123</v>
      </c>
      <c r="I431" t="s">
        <v>124</v>
      </c>
      <c r="J431" t="s">
        <v>125</v>
      </c>
      <c r="K431" t="s">
        <v>237</v>
      </c>
      <c r="L431" t="s">
        <v>238</v>
      </c>
      <c r="M431" t="s">
        <v>128</v>
      </c>
      <c r="N431" t="s">
        <v>187</v>
      </c>
      <c r="O431" t="s">
        <v>188</v>
      </c>
      <c r="P431" s="5" t="s">
        <v>189</v>
      </c>
      <c r="V431" s="2" t="s">
        <v>125</v>
      </c>
      <c r="BI431" t="s">
        <v>149</v>
      </c>
      <c r="CQ431" s="4">
        <v>1139</v>
      </c>
      <c r="CR431">
        <v>2</v>
      </c>
      <c r="CS431" s="5">
        <v>308</v>
      </c>
      <c r="CT431" t="s">
        <v>132</v>
      </c>
    </row>
    <row r="432" spans="1:98" x14ac:dyDescent="0.2">
      <c r="A432" t="s">
        <v>118</v>
      </c>
      <c r="B432" t="s">
        <v>119</v>
      </c>
      <c r="C432" t="s">
        <v>149</v>
      </c>
      <c r="H432" t="s">
        <v>123</v>
      </c>
      <c r="I432" t="s">
        <v>124</v>
      </c>
      <c r="J432" t="s">
        <v>125</v>
      </c>
      <c r="K432" t="s">
        <v>239</v>
      </c>
      <c r="L432" t="s">
        <v>240</v>
      </c>
      <c r="M432" t="s">
        <v>128</v>
      </c>
      <c r="N432" t="s">
        <v>205</v>
      </c>
      <c r="O432" t="s">
        <v>188</v>
      </c>
      <c r="P432" s="5" t="s">
        <v>206</v>
      </c>
      <c r="V432" s="2" t="s">
        <v>125</v>
      </c>
      <c r="BI432" t="s">
        <v>149</v>
      </c>
      <c r="CQ432" s="4">
        <v>1139</v>
      </c>
      <c r="CR432">
        <v>2</v>
      </c>
      <c r="CS432" s="5">
        <v>308</v>
      </c>
      <c r="CT432" t="s">
        <v>132</v>
      </c>
    </row>
    <row r="433" spans="1:98" x14ac:dyDescent="0.2">
      <c r="A433" t="s">
        <v>118</v>
      </c>
      <c r="B433" t="s">
        <v>119</v>
      </c>
      <c r="C433" t="s">
        <v>149</v>
      </c>
      <c r="H433" t="s">
        <v>123</v>
      </c>
      <c r="I433" t="s">
        <v>124</v>
      </c>
      <c r="J433" t="s">
        <v>125</v>
      </c>
      <c r="K433" t="s">
        <v>241</v>
      </c>
      <c r="L433" t="s">
        <v>242</v>
      </c>
      <c r="M433" t="s">
        <v>128</v>
      </c>
      <c r="N433" t="s">
        <v>187</v>
      </c>
      <c r="O433" t="s">
        <v>188</v>
      </c>
      <c r="P433" s="5" t="s">
        <v>189</v>
      </c>
      <c r="V433" s="2" t="s">
        <v>125</v>
      </c>
      <c r="BI433" t="s">
        <v>149</v>
      </c>
      <c r="CQ433" s="4">
        <v>1139</v>
      </c>
      <c r="CR433">
        <v>2</v>
      </c>
      <c r="CS433" s="5">
        <v>308</v>
      </c>
      <c r="CT433" t="s">
        <v>132</v>
      </c>
    </row>
    <row r="434" spans="1:98" x14ac:dyDescent="0.2">
      <c r="A434" t="s">
        <v>118</v>
      </c>
      <c r="B434" t="s">
        <v>119</v>
      </c>
      <c r="C434" t="s">
        <v>149</v>
      </c>
      <c r="H434" t="s">
        <v>123</v>
      </c>
      <c r="I434" t="s">
        <v>124</v>
      </c>
      <c r="J434" t="s">
        <v>125</v>
      </c>
      <c r="K434" t="s">
        <v>243</v>
      </c>
      <c r="L434" t="s">
        <v>244</v>
      </c>
      <c r="M434" t="s">
        <v>128</v>
      </c>
      <c r="N434" t="s">
        <v>205</v>
      </c>
      <c r="O434" t="s">
        <v>188</v>
      </c>
      <c r="P434" s="5" t="s">
        <v>206</v>
      </c>
      <c r="V434" s="2" t="s">
        <v>125</v>
      </c>
      <c r="BI434" t="s">
        <v>149</v>
      </c>
      <c r="CQ434" s="4">
        <v>1139</v>
      </c>
      <c r="CR434">
        <v>2</v>
      </c>
      <c r="CS434" s="5">
        <v>308</v>
      </c>
      <c r="CT434" t="s">
        <v>132</v>
      </c>
    </row>
    <row r="435" spans="1:98" x14ac:dyDescent="0.2">
      <c r="A435" t="s">
        <v>118</v>
      </c>
      <c r="B435" t="s">
        <v>119</v>
      </c>
      <c r="C435" t="s">
        <v>149</v>
      </c>
      <c r="H435" t="s">
        <v>123</v>
      </c>
      <c r="I435" t="s">
        <v>124</v>
      </c>
      <c r="J435" t="s">
        <v>125</v>
      </c>
      <c r="K435" t="s">
        <v>245</v>
      </c>
      <c r="L435" t="s">
        <v>246</v>
      </c>
      <c r="M435" t="s">
        <v>128</v>
      </c>
      <c r="N435" t="s">
        <v>205</v>
      </c>
      <c r="O435" t="s">
        <v>188</v>
      </c>
      <c r="P435" s="5" t="s">
        <v>206</v>
      </c>
      <c r="V435" s="2" t="s">
        <v>125</v>
      </c>
      <c r="BI435" t="s">
        <v>149</v>
      </c>
      <c r="CQ435" s="4">
        <v>1139</v>
      </c>
      <c r="CR435">
        <v>2</v>
      </c>
      <c r="CS435" s="5">
        <v>308</v>
      </c>
      <c r="CT435" t="s">
        <v>132</v>
      </c>
    </row>
    <row r="436" spans="1:98" x14ac:dyDescent="0.2">
      <c r="A436" t="s">
        <v>118</v>
      </c>
      <c r="B436" t="s">
        <v>119</v>
      </c>
      <c r="C436" t="s">
        <v>149</v>
      </c>
      <c r="H436" t="s">
        <v>123</v>
      </c>
      <c r="I436" t="s">
        <v>124</v>
      </c>
      <c r="J436" t="s">
        <v>125</v>
      </c>
      <c r="K436" t="s">
        <v>247</v>
      </c>
      <c r="L436" t="s">
        <v>248</v>
      </c>
      <c r="M436" t="s">
        <v>128</v>
      </c>
      <c r="N436" t="s">
        <v>205</v>
      </c>
      <c r="O436" t="s">
        <v>188</v>
      </c>
      <c r="P436" s="5" t="s">
        <v>206</v>
      </c>
      <c r="V436" s="2" t="s">
        <v>125</v>
      </c>
      <c r="BI436" t="s">
        <v>149</v>
      </c>
      <c r="CQ436" s="4">
        <v>1139</v>
      </c>
      <c r="CR436">
        <v>2</v>
      </c>
      <c r="CS436" s="5">
        <v>308</v>
      </c>
      <c r="CT436" t="s">
        <v>132</v>
      </c>
    </row>
    <row r="437" spans="1:98" x14ac:dyDescent="0.2">
      <c r="A437" t="s">
        <v>118</v>
      </c>
      <c r="B437" t="s">
        <v>119</v>
      </c>
      <c r="C437" t="s">
        <v>149</v>
      </c>
      <c r="H437" t="s">
        <v>123</v>
      </c>
      <c r="I437" t="s">
        <v>124</v>
      </c>
      <c r="J437" t="s">
        <v>125</v>
      </c>
      <c r="K437" t="s">
        <v>249</v>
      </c>
      <c r="L437" t="s">
        <v>250</v>
      </c>
      <c r="M437" t="s">
        <v>128</v>
      </c>
      <c r="N437" t="s">
        <v>205</v>
      </c>
      <c r="O437" t="s">
        <v>188</v>
      </c>
      <c r="P437" s="5" t="s">
        <v>206</v>
      </c>
      <c r="V437" s="2" t="s">
        <v>125</v>
      </c>
      <c r="BI437" t="s">
        <v>149</v>
      </c>
      <c r="CQ437" s="4">
        <v>1139</v>
      </c>
      <c r="CR437">
        <v>2</v>
      </c>
      <c r="CS437" s="5">
        <v>308</v>
      </c>
      <c r="CT437" t="s">
        <v>132</v>
      </c>
    </row>
    <row r="438" spans="1:98" x14ac:dyDescent="0.2">
      <c r="A438" t="s">
        <v>118</v>
      </c>
      <c r="B438" t="s">
        <v>119</v>
      </c>
      <c r="C438" t="s">
        <v>149</v>
      </c>
      <c r="H438" t="s">
        <v>123</v>
      </c>
      <c r="I438" t="s">
        <v>124</v>
      </c>
      <c r="J438" t="s">
        <v>125</v>
      </c>
      <c r="K438" t="s">
        <v>251</v>
      </c>
      <c r="L438" t="s">
        <v>252</v>
      </c>
      <c r="M438" t="s">
        <v>128</v>
      </c>
      <c r="N438" t="s">
        <v>205</v>
      </c>
      <c r="O438" t="s">
        <v>188</v>
      </c>
      <c r="P438" s="5" t="s">
        <v>206</v>
      </c>
      <c r="V438" s="2" t="s">
        <v>125</v>
      </c>
      <c r="BI438" t="s">
        <v>149</v>
      </c>
      <c r="CQ438" s="4">
        <v>1139</v>
      </c>
      <c r="CR438">
        <v>2</v>
      </c>
      <c r="CS438" s="5">
        <v>308</v>
      </c>
      <c r="CT438" t="s">
        <v>132</v>
      </c>
    </row>
    <row r="439" spans="1:98" x14ac:dyDescent="0.2">
      <c r="A439" t="s">
        <v>118</v>
      </c>
      <c r="B439" t="s">
        <v>119</v>
      </c>
      <c r="C439" t="s">
        <v>149</v>
      </c>
      <c r="H439" t="s">
        <v>123</v>
      </c>
      <c r="I439" t="s">
        <v>124</v>
      </c>
      <c r="J439" t="s">
        <v>125</v>
      </c>
      <c r="K439" t="s">
        <v>253</v>
      </c>
      <c r="L439" t="s">
        <v>254</v>
      </c>
      <c r="M439" t="s">
        <v>128</v>
      </c>
      <c r="N439" t="s">
        <v>205</v>
      </c>
      <c r="O439" t="s">
        <v>188</v>
      </c>
      <c r="P439" s="5" t="s">
        <v>206</v>
      </c>
      <c r="V439" s="2" t="s">
        <v>125</v>
      </c>
      <c r="BI439" t="s">
        <v>149</v>
      </c>
      <c r="CQ439" s="4">
        <v>1139</v>
      </c>
      <c r="CR439">
        <v>2</v>
      </c>
      <c r="CS439" s="5">
        <v>308</v>
      </c>
      <c r="CT439" t="s">
        <v>132</v>
      </c>
    </row>
    <row r="440" spans="1:98" x14ac:dyDescent="0.2">
      <c r="A440" t="s">
        <v>118</v>
      </c>
      <c r="B440" t="s">
        <v>119</v>
      </c>
      <c r="C440" t="s">
        <v>149</v>
      </c>
      <c r="H440" t="s">
        <v>123</v>
      </c>
      <c r="I440" t="s">
        <v>124</v>
      </c>
      <c r="J440" t="s">
        <v>125</v>
      </c>
      <c r="K440" t="s">
        <v>255</v>
      </c>
      <c r="L440" t="s">
        <v>256</v>
      </c>
      <c r="M440" t="s">
        <v>128</v>
      </c>
      <c r="N440" t="s">
        <v>257</v>
      </c>
      <c r="O440" t="s">
        <v>201</v>
      </c>
      <c r="P440" s="5" t="s">
        <v>258</v>
      </c>
      <c r="V440" s="2" t="s">
        <v>125</v>
      </c>
      <c r="BI440" t="s">
        <v>149</v>
      </c>
      <c r="CQ440" s="4">
        <v>1139</v>
      </c>
      <c r="CR440">
        <v>2</v>
      </c>
      <c r="CS440" s="5">
        <v>308</v>
      </c>
      <c r="CT440" t="s">
        <v>132</v>
      </c>
    </row>
    <row r="441" spans="1:98" x14ac:dyDescent="0.2">
      <c r="A441" t="s">
        <v>118</v>
      </c>
      <c r="B441" t="s">
        <v>119</v>
      </c>
      <c r="C441" t="s">
        <v>149</v>
      </c>
      <c r="H441" t="s">
        <v>123</v>
      </c>
      <c r="I441" t="s">
        <v>124</v>
      </c>
      <c r="J441" t="s">
        <v>125</v>
      </c>
      <c r="K441" t="s">
        <v>259</v>
      </c>
      <c r="L441" t="s">
        <v>260</v>
      </c>
      <c r="M441" t="s">
        <v>128</v>
      </c>
      <c r="N441" t="s">
        <v>257</v>
      </c>
      <c r="O441" t="s">
        <v>201</v>
      </c>
      <c r="P441" s="5" t="s">
        <v>258</v>
      </c>
      <c r="V441" s="2" t="s">
        <v>125</v>
      </c>
      <c r="BI441" t="s">
        <v>149</v>
      </c>
      <c r="CQ441" s="4">
        <v>1139</v>
      </c>
      <c r="CR441">
        <v>2</v>
      </c>
      <c r="CS441" s="5">
        <v>308</v>
      </c>
      <c r="CT441" t="s">
        <v>132</v>
      </c>
    </row>
    <row r="442" spans="1:98" x14ac:dyDescent="0.2">
      <c r="A442" t="s">
        <v>118</v>
      </c>
      <c r="B442" t="s">
        <v>119</v>
      </c>
      <c r="C442" t="s">
        <v>149</v>
      </c>
      <c r="H442" t="s">
        <v>123</v>
      </c>
      <c r="I442" t="s">
        <v>124</v>
      </c>
      <c r="J442" t="s">
        <v>125</v>
      </c>
      <c r="K442" t="s">
        <v>261</v>
      </c>
      <c r="L442" t="s">
        <v>262</v>
      </c>
      <c r="M442" t="s">
        <v>128</v>
      </c>
      <c r="N442" t="s">
        <v>263</v>
      </c>
      <c r="O442" t="s">
        <v>201</v>
      </c>
      <c r="P442" s="5" t="s">
        <v>264</v>
      </c>
      <c r="V442" s="2" t="s">
        <v>125</v>
      </c>
      <c r="BI442" t="s">
        <v>149</v>
      </c>
      <c r="CQ442" s="4">
        <v>1139</v>
      </c>
      <c r="CR442">
        <v>2</v>
      </c>
      <c r="CS442" s="5">
        <v>308</v>
      </c>
      <c r="CT442" t="s">
        <v>132</v>
      </c>
    </row>
    <row r="443" spans="1:98" x14ac:dyDescent="0.2">
      <c r="A443" t="s">
        <v>118</v>
      </c>
      <c r="B443" t="s">
        <v>119</v>
      </c>
      <c r="C443" t="s">
        <v>149</v>
      </c>
      <c r="H443" t="s">
        <v>123</v>
      </c>
      <c r="I443" t="s">
        <v>124</v>
      </c>
      <c r="J443" t="s">
        <v>125</v>
      </c>
      <c r="K443" t="s">
        <v>265</v>
      </c>
      <c r="L443" t="s">
        <v>266</v>
      </c>
      <c r="M443" t="s">
        <v>128</v>
      </c>
      <c r="N443" t="s">
        <v>263</v>
      </c>
      <c r="O443" t="s">
        <v>201</v>
      </c>
      <c r="P443" s="5" t="s">
        <v>264</v>
      </c>
      <c r="V443" s="2" t="s">
        <v>125</v>
      </c>
      <c r="BI443" t="s">
        <v>149</v>
      </c>
      <c r="CQ443" s="4">
        <v>1139</v>
      </c>
      <c r="CR443">
        <v>2</v>
      </c>
      <c r="CS443" s="5">
        <v>308</v>
      </c>
      <c r="CT443" t="s">
        <v>132</v>
      </c>
    </row>
    <row r="444" spans="1:98" x14ac:dyDescent="0.2">
      <c r="A444" t="s">
        <v>118</v>
      </c>
      <c r="B444" t="s">
        <v>119</v>
      </c>
      <c r="C444" t="s">
        <v>149</v>
      </c>
      <c r="H444" t="s">
        <v>123</v>
      </c>
      <c r="I444" t="s">
        <v>124</v>
      </c>
      <c r="J444" t="s">
        <v>125</v>
      </c>
      <c r="K444" t="s">
        <v>267</v>
      </c>
      <c r="L444" t="s">
        <v>268</v>
      </c>
      <c r="M444" t="s">
        <v>128</v>
      </c>
      <c r="N444" t="s">
        <v>263</v>
      </c>
      <c r="O444" t="s">
        <v>201</v>
      </c>
      <c r="P444" s="5" t="s">
        <v>264</v>
      </c>
      <c r="V444" s="2" t="s">
        <v>125</v>
      </c>
      <c r="BI444" t="s">
        <v>149</v>
      </c>
      <c r="CQ444" s="4">
        <v>1139</v>
      </c>
      <c r="CR444">
        <v>2</v>
      </c>
      <c r="CS444" s="5">
        <v>308</v>
      </c>
      <c r="CT444" t="s">
        <v>132</v>
      </c>
    </row>
    <row r="445" spans="1:98" x14ac:dyDescent="0.2">
      <c r="A445" t="s">
        <v>118</v>
      </c>
      <c r="B445" t="s">
        <v>119</v>
      </c>
      <c r="C445" t="s">
        <v>149</v>
      </c>
      <c r="H445" t="s">
        <v>123</v>
      </c>
      <c r="I445" t="s">
        <v>124</v>
      </c>
      <c r="J445" t="s">
        <v>125</v>
      </c>
      <c r="K445" t="s">
        <v>269</v>
      </c>
      <c r="L445" t="s">
        <v>270</v>
      </c>
      <c r="M445" t="s">
        <v>128</v>
      </c>
      <c r="N445" t="s">
        <v>263</v>
      </c>
      <c r="O445" t="s">
        <v>201</v>
      </c>
      <c r="P445" s="5" t="s">
        <v>264</v>
      </c>
      <c r="V445" s="2" t="s">
        <v>125</v>
      </c>
      <c r="BI445" t="s">
        <v>149</v>
      </c>
      <c r="CQ445" s="4">
        <v>1139</v>
      </c>
      <c r="CR445">
        <v>2</v>
      </c>
      <c r="CS445" s="5">
        <v>308</v>
      </c>
      <c r="CT445" t="s">
        <v>132</v>
      </c>
    </row>
    <row r="446" spans="1:98" x14ac:dyDescent="0.2">
      <c r="A446" t="s">
        <v>118</v>
      </c>
      <c r="B446" t="s">
        <v>119</v>
      </c>
      <c r="C446" t="s">
        <v>149</v>
      </c>
      <c r="H446" t="s">
        <v>123</v>
      </c>
      <c r="I446" t="s">
        <v>124</v>
      </c>
      <c r="J446" t="s">
        <v>125</v>
      </c>
      <c r="K446" t="s">
        <v>271</v>
      </c>
      <c r="L446" t="s">
        <v>272</v>
      </c>
      <c r="M446" t="s">
        <v>128</v>
      </c>
      <c r="N446" t="s">
        <v>257</v>
      </c>
      <c r="O446" t="s">
        <v>201</v>
      </c>
      <c r="P446" s="5" t="s">
        <v>258</v>
      </c>
      <c r="V446" s="2" t="s">
        <v>125</v>
      </c>
      <c r="BI446" t="s">
        <v>149</v>
      </c>
      <c r="CQ446" s="4">
        <v>1139</v>
      </c>
      <c r="CR446">
        <v>2</v>
      </c>
      <c r="CS446" s="5">
        <v>308</v>
      </c>
      <c r="CT446" t="s">
        <v>132</v>
      </c>
    </row>
    <row r="447" spans="1:98" x14ac:dyDescent="0.2">
      <c r="A447" t="s">
        <v>118</v>
      </c>
      <c r="B447" t="s">
        <v>119</v>
      </c>
      <c r="C447" t="s">
        <v>149</v>
      </c>
      <c r="H447" t="s">
        <v>123</v>
      </c>
      <c r="I447" t="s">
        <v>124</v>
      </c>
      <c r="J447" t="s">
        <v>125</v>
      </c>
      <c r="K447" t="s">
        <v>273</v>
      </c>
      <c r="L447" t="s">
        <v>274</v>
      </c>
      <c r="M447" t="s">
        <v>128</v>
      </c>
      <c r="N447" t="s">
        <v>257</v>
      </c>
      <c r="O447" t="s">
        <v>201</v>
      </c>
      <c r="P447" s="5" t="s">
        <v>258</v>
      </c>
      <c r="V447" s="2" t="s">
        <v>125</v>
      </c>
      <c r="BI447" t="s">
        <v>149</v>
      </c>
      <c r="CQ447" s="4">
        <v>1139</v>
      </c>
      <c r="CR447">
        <v>2</v>
      </c>
      <c r="CS447" s="5">
        <v>308</v>
      </c>
      <c r="CT447" t="s">
        <v>132</v>
      </c>
    </row>
    <row r="448" spans="1:98" x14ac:dyDescent="0.2">
      <c r="A448" t="s">
        <v>118</v>
      </c>
      <c r="B448" t="s">
        <v>119</v>
      </c>
      <c r="C448" t="s">
        <v>149</v>
      </c>
      <c r="H448" t="s">
        <v>123</v>
      </c>
      <c r="I448" t="s">
        <v>124</v>
      </c>
      <c r="J448" t="s">
        <v>125</v>
      </c>
      <c r="K448" t="s">
        <v>275</v>
      </c>
      <c r="L448" t="s">
        <v>276</v>
      </c>
      <c r="M448" t="s">
        <v>128</v>
      </c>
      <c r="N448" t="s">
        <v>187</v>
      </c>
      <c r="O448" t="s">
        <v>188</v>
      </c>
      <c r="P448" s="5" t="s">
        <v>189</v>
      </c>
      <c r="V448" s="2" t="s">
        <v>125</v>
      </c>
      <c r="BI448" t="s">
        <v>149</v>
      </c>
      <c r="CQ448" s="4">
        <v>1139</v>
      </c>
      <c r="CR448">
        <v>2</v>
      </c>
      <c r="CS448" s="5">
        <v>308</v>
      </c>
      <c r="CT448" t="s">
        <v>132</v>
      </c>
    </row>
    <row r="449" spans="1:98" x14ac:dyDescent="0.2">
      <c r="A449" t="s">
        <v>118</v>
      </c>
      <c r="B449" t="s">
        <v>119</v>
      </c>
      <c r="C449" t="s">
        <v>149</v>
      </c>
      <c r="H449" t="s">
        <v>123</v>
      </c>
      <c r="I449" t="s">
        <v>124</v>
      </c>
      <c r="J449" t="s">
        <v>125</v>
      </c>
      <c r="K449" t="s">
        <v>277</v>
      </c>
      <c r="L449" t="s">
        <v>278</v>
      </c>
      <c r="M449" t="s">
        <v>128</v>
      </c>
      <c r="N449" t="s">
        <v>187</v>
      </c>
      <c r="O449" t="s">
        <v>188</v>
      </c>
      <c r="P449" s="5" t="s">
        <v>189</v>
      </c>
      <c r="V449" s="2" t="s">
        <v>125</v>
      </c>
      <c r="BI449" t="s">
        <v>149</v>
      </c>
      <c r="CQ449" s="4">
        <v>1139</v>
      </c>
      <c r="CR449">
        <v>2</v>
      </c>
      <c r="CS449" s="5">
        <v>308</v>
      </c>
      <c r="CT449" t="s">
        <v>132</v>
      </c>
    </row>
    <row r="450" spans="1:98" x14ac:dyDescent="0.2">
      <c r="A450" t="s">
        <v>118</v>
      </c>
      <c r="B450" t="s">
        <v>119</v>
      </c>
      <c r="C450" t="s">
        <v>149</v>
      </c>
      <c r="H450" t="s">
        <v>123</v>
      </c>
      <c r="I450" t="s">
        <v>124</v>
      </c>
      <c r="J450" t="s">
        <v>125</v>
      </c>
      <c r="K450" t="s">
        <v>279</v>
      </c>
      <c r="L450" t="s">
        <v>280</v>
      </c>
      <c r="M450" t="s">
        <v>128</v>
      </c>
      <c r="N450" t="s">
        <v>187</v>
      </c>
      <c r="O450" t="s">
        <v>188</v>
      </c>
      <c r="P450" s="5" t="s">
        <v>189</v>
      </c>
      <c r="V450" s="2" t="s">
        <v>125</v>
      </c>
      <c r="BI450" t="s">
        <v>149</v>
      </c>
      <c r="CQ450" s="4">
        <v>1139</v>
      </c>
      <c r="CR450">
        <v>2</v>
      </c>
      <c r="CS450" s="5">
        <v>308</v>
      </c>
      <c r="CT450" t="s">
        <v>132</v>
      </c>
    </row>
    <row r="451" spans="1:98" x14ac:dyDescent="0.2">
      <c r="A451" t="s">
        <v>118</v>
      </c>
      <c r="B451" t="s">
        <v>119</v>
      </c>
      <c r="C451" t="s">
        <v>149</v>
      </c>
      <c r="H451" t="s">
        <v>123</v>
      </c>
      <c r="I451" t="s">
        <v>124</v>
      </c>
      <c r="J451" t="s">
        <v>125</v>
      </c>
      <c r="K451" t="s">
        <v>281</v>
      </c>
      <c r="L451" t="s">
        <v>282</v>
      </c>
      <c r="M451" t="s">
        <v>128</v>
      </c>
      <c r="N451" t="s">
        <v>205</v>
      </c>
      <c r="O451" t="s">
        <v>188</v>
      </c>
      <c r="P451" s="5" t="s">
        <v>206</v>
      </c>
      <c r="V451" s="2" t="s">
        <v>125</v>
      </c>
      <c r="BI451" t="s">
        <v>149</v>
      </c>
      <c r="CQ451" s="4">
        <v>1139</v>
      </c>
      <c r="CR451">
        <v>2</v>
      </c>
      <c r="CS451" s="5">
        <v>308</v>
      </c>
      <c r="CT451" t="s">
        <v>132</v>
      </c>
    </row>
    <row r="452" spans="1:98" x14ac:dyDescent="0.2">
      <c r="A452" t="s">
        <v>118</v>
      </c>
      <c r="B452" t="s">
        <v>119</v>
      </c>
      <c r="C452" t="s">
        <v>149</v>
      </c>
      <c r="H452" t="s">
        <v>123</v>
      </c>
      <c r="I452" t="s">
        <v>124</v>
      </c>
      <c r="J452" t="s">
        <v>125</v>
      </c>
      <c r="K452" t="s">
        <v>283</v>
      </c>
      <c r="L452" t="s">
        <v>284</v>
      </c>
      <c r="M452" t="s">
        <v>128</v>
      </c>
      <c r="N452" t="s">
        <v>205</v>
      </c>
      <c r="O452" t="s">
        <v>188</v>
      </c>
      <c r="P452" s="5" t="s">
        <v>206</v>
      </c>
      <c r="V452" s="2" t="s">
        <v>125</v>
      </c>
      <c r="BI452" t="s">
        <v>149</v>
      </c>
      <c r="CQ452" s="4">
        <v>1139</v>
      </c>
      <c r="CR452">
        <v>2</v>
      </c>
      <c r="CS452" s="5">
        <v>308</v>
      </c>
      <c r="CT452" t="s">
        <v>132</v>
      </c>
    </row>
    <row r="453" spans="1:98" x14ac:dyDescent="0.2">
      <c r="A453" t="s">
        <v>118</v>
      </c>
      <c r="B453" t="s">
        <v>119</v>
      </c>
      <c r="C453" t="s">
        <v>149</v>
      </c>
      <c r="H453" t="s">
        <v>123</v>
      </c>
      <c r="I453" t="s">
        <v>124</v>
      </c>
      <c r="J453" t="s">
        <v>125</v>
      </c>
      <c r="K453" t="s">
        <v>285</v>
      </c>
      <c r="L453" t="s">
        <v>286</v>
      </c>
      <c r="M453" t="s">
        <v>128</v>
      </c>
      <c r="N453" t="s">
        <v>205</v>
      </c>
      <c r="O453" t="s">
        <v>188</v>
      </c>
      <c r="P453" s="5" t="s">
        <v>206</v>
      </c>
      <c r="V453" s="2" t="s">
        <v>125</v>
      </c>
      <c r="BI453" t="s">
        <v>149</v>
      </c>
      <c r="CQ453" s="4">
        <v>1139</v>
      </c>
      <c r="CR453">
        <v>2</v>
      </c>
      <c r="CS453" s="5">
        <v>308</v>
      </c>
      <c r="CT453" t="s">
        <v>132</v>
      </c>
    </row>
    <row r="454" spans="1:98" x14ac:dyDescent="0.2">
      <c r="A454" t="s">
        <v>118</v>
      </c>
      <c r="B454" t="s">
        <v>119</v>
      </c>
      <c r="C454" t="s">
        <v>149</v>
      </c>
      <c r="H454" t="s">
        <v>123</v>
      </c>
      <c r="I454" t="s">
        <v>124</v>
      </c>
      <c r="J454" t="s">
        <v>125</v>
      </c>
      <c r="K454" t="s">
        <v>287</v>
      </c>
      <c r="L454" t="s">
        <v>288</v>
      </c>
      <c r="M454" t="s">
        <v>128</v>
      </c>
      <c r="N454" t="s">
        <v>205</v>
      </c>
      <c r="O454" t="s">
        <v>188</v>
      </c>
      <c r="P454" s="5" t="s">
        <v>206</v>
      </c>
      <c r="V454" s="2" t="s">
        <v>125</v>
      </c>
      <c r="BI454" t="s">
        <v>149</v>
      </c>
      <c r="CQ454" s="4">
        <v>1139</v>
      </c>
      <c r="CR454">
        <v>2</v>
      </c>
      <c r="CS454" s="5">
        <v>308</v>
      </c>
      <c r="CT454" t="s">
        <v>132</v>
      </c>
    </row>
    <row r="455" spans="1:98" x14ac:dyDescent="0.2">
      <c r="A455" t="s">
        <v>118</v>
      </c>
      <c r="B455" t="s">
        <v>119</v>
      </c>
      <c r="C455" t="s">
        <v>149</v>
      </c>
      <c r="H455" t="s">
        <v>123</v>
      </c>
      <c r="I455" t="s">
        <v>124</v>
      </c>
      <c r="J455" t="s">
        <v>125</v>
      </c>
      <c r="K455" t="s">
        <v>289</v>
      </c>
      <c r="L455" t="s">
        <v>290</v>
      </c>
      <c r="M455" t="s">
        <v>128</v>
      </c>
      <c r="N455" t="s">
        <v>205</v>
      </c>
      <c r="O455" t="s">
        <v>188</v>
      </c>
      <c r="P455" s="5" t="s">
        <v>206</v>
      </c>
      <c r="V455" s="2" t="s">
        <v>125</v>
      </c>
      <c r="BI455" t="s">
        <v>149</v>
      </c>
      <c r="CQ455" s="4">
        <v>1139</v>
      </c>
      <c r="CR455">
        <v>2</v>
      </c>
      <c r="CS455" s="5">
        <v>308</v>
      </c>
      <c r="CT455" t="s">
        <v>132</v>
      </c>
    </row>
    <row r="456" spans="1:98" x14ac:dyDescent="0.2">
      <c r="A456" t="s">
        <v>118</v>
      </c>
      <c r="B456" t="s">
        <v>119</v>
      </c>
      <c r="C456" t="s">
        <v>149</v>
      </c>
      <c r="H456" t="s">
        <v>123</v>
      </c>
      <c r="I456" t="s">
        <v>124</v>
      </c>
      <c r="J456" t="s">
        <v>125</v>
      </c>
      <c r="K456" t="s">
        <v>291</v>
      </c>
      <c r="L456" t="s">
        <v>238</v>
      </c>
      <c r="M456" t="s">
        <v>128</v>
      </c>
      <c r="N456" t="s">
        <v>187</v>
      </c>
      <c r="O456" t="s">
        <v>188</v>
      </c>
      <c r="P456" s="5" t="s">
        <v>189</v>
      </c>
      <c r="V456" s="2" t="s">
        <v>125</v>
      </c>
      <c r="BI456" t="s">
        <v>149</v>
      </c>
      <c r="CQ456" s="4">
        <v>1139</v>
      </c>
      <c r="CR456">
        <v>2</v>
      </c>
      <c r="CS456" s="5">
        <v>308</v>
      </c>
      <c r="CT456" t="s">
        <v>132</v>
      </c>
    </row>
    <row r="457" spans="1:98" x14ac:dyDescent="0.2">
      <c r="A457" t="s">
        <v>118</v>
      </c>
      <c r="B457" t="s">
        <v>119</v>
      </c>
      <c r="C457" t="s">
        <v>149</v>
      </c>
      <c r="H457" t="s">
        <v>123</v>
      </c>
      <c r="I457" t="s">
        <v>124</v>
      </c>
      <c r="J457" t="s">
        <v>125</v>
      </c>
      <c r="K457" t="s">
        <v>292</v>
      </c>
      <c r="L457" t="s">
        <v>242</v>
      </c>
      <c r="M457" t="s">
        <v>128</v>
      </c>
      <c r="N457" t="s">
        <v>187</v>
      </c>
      <c r="O457" t="s">
        <v>188</v>
      </c>
      <c r="P457" s="5" t="s">
        <v>189</v>
      </c>
      <c r="V457" s="2" t="s">
        <v>125</v>
      </c>
      <c r="BI457" t="s">
        <v>149</v>
      </c>
      <c r="CQ457" s="4">
        <v>1139</v>
      </c>
      <c r="CR457">
        <v>2</v>
      </c>
      <c r="CS457" s="5">
        <v>308</v>
      </c>
      <c r="CT457" t="s">
        <v>132</v>
      </c>
    </row>
    <row r="458" spans="1:98" x14ac:dyDescent="0.2">
      <c r="A458" t="s">
        <v>118</v>
      </c>
      <c r="B458" t="s">
        <v>119</v>
      </c>
      <c r="C458" t="s">
        <v>149</v>
      </c>
      <c r="H458" t="s">
        <v>123</v>
      </c>
      <c r="I458" t="s">
        <v>124</v>
      </c>
      <c r="J458" t="s">
        <v>125</v>
      </c>
      <c r="K458" t="s">
        <v>293</v>
      </c>
      <c r="L458" t="s">
        <v>294</v>
      </c>
      <c r="M458" t="s">
        <v>128</v>
      </c>
      <c r="N458" t="s">
        <v>205</v>
      </c>
      <c r="O458" t="s">
        <v>188</v>
      </c>
      <c r="P458" s="5" t="s">
        <v>206</v>
      </c>
      <c r="V458" s="2" t="s">
        <v>125</v>
      </c>
      <c r="BI458" t="s">
        <v>149</v>
      </c>
      <c r="CQ458" s="4">
        <v>1139</v>
      </c>
      <c r="CR458">
        <v>2</v>
      </c>
      <c r="CS458" s="5">
        <v>308</v>
      </c>
      <c r="CT458" t="s">
        <v>132</v>
      </c>
    </row>
    <row r="459" spans="1:98" x14ac:dyDescent="0.2">
      <c r="A459" t="s">
        <v>118</v>
      </c>
      <c r="B459" t="s">
        <v>119</v>
      </c>
      <c r="C459" t="s">
        <v>149</v>
      </c>
      <c r="H459" t="s">
        <v>123</v>
      </c>
      <c r="I459" t="s">
        <v>124</v>
      </c>
      <c r="J459" t="s">
        <v>125</v>
      </c>
      <c r="K459" t="s">
        <v>295</v>
      </c>
      <c r="L459" t="s">
        <v>296</v>
      </c>
      <c r="M459" t="s">
        <v>128</v>
      </c>
      <c r="N459" t="s">
        <v>205</v>
      </c>
      <c r="O459" t="s">
        <v>188</v>
      </c>
      <c r="P459" s="5" t="s">
        <v>206</v>
      </c>
      <c r="V459" s="2" t="s">
        <v>125</v>
      </c>
      <c r="BI459" t="s">
        <v>149</v>
      </c>
      <c r="CQ459" s="4">
        <v>1139</v>
      </c>
      <c r="CR459">
        <v>2</v>
      </c>
      <c r="CS459" s="5">
        <v>308</v>
      </c>
      <c r="CT459" t="s">
        <v>132</v>
      </c>
    </row>
    <row r="460" spans="1:98" x14ac:dyDescent="0.2">
      <c r="A460" t="s">
        <v>118</v>
      </c>
      <c r="B460" t="s">
        <v>119</v>
      </c>
      <c r="C460" t="s">
        <v>149</v>
      </c>
      <c r="H460" t="s">
        <v>123</v>
      </c>
      <c r="I460" t="s">
        <v>124</v>
      </c>
      <c r="J460" t="s">
        <v>125</v>
      </c>
      <c r="K460" t="s">
        <v>297</v>
      </c>
      <c r="L460" t="s">
        <v>298</v>
      </c>
      <c r="M460" t="s">
        <v>128</v>
      </c>
      <c r="N460" t="s">
        <v>205</v>
      </c>
      <c r="O460" t="s">
        <v>188</v>
      </c>
      <c r="P460" s="5" t="s">
        <v>206</v>
      </c>
      <c r="V460" s="2" t="s">
        <v>125</v>
      </c>
      <c r="BI460" t="s">
        <v>149</v>
      </c>
      <c r="CQ460" s="4">
        <v>1139</v>
      </c>
      <c r="CR460">
        <v>2</v>
      </c>
      <c r="CS460" s="5">
        <v>308</v>
      </c>
      <c r="CT460" t="s">
        <v>132</v>
      </c>
    </row>
    <row r="461" spans="1:98" x14ac:dyDescent="0.2">
      <c r="A461" t="s">
        <v>118</v>
      </c>
      <c r="B461" t="s">
        <v>119</v>
      </c>
      <c r="C461" t="s">
        <v>149</v>
      </c>
      <c r="H461" t="s">
        <v>123</v>
      </c>
      <c r="I461" t="s">
        <v>124</v>
      </c>
      <c r="J461" t="s">
        <v>125</v>
      </c>
      <c r="K461" t="s">
        <v>299</v>
      </c>
      <c r="L461" t="s">
        <v>300</v>
      </c>
      <c r="M461" t="s">
        <v>128</v>
      </c>
      <c r="N461" t="s">
        <v>205</v>
      </c>
      <c r="O461" t="s">
        <v>188</v>
      </c>
      <c r="P461" s="5" t="s">
        <v>206</v>
      </c>
      <c r="V461" s="2" t="s">
        <v>125</v>
      </c>
      <c r="BI461" t="s">
        <v>149</v>
      </c>
      <c r="CQ461" s="4">
        <v>1139</v>
      </c>
      <c r="CR461">
        <v>2</v>
      </c>
      <c r="CS461" s="5">
        <v>308</v>
      </c>
      <c r="CT461" t="s">
        <v>132</v>
      </c>
    </row>
    <row r="462" spans="1:98" x14ac:dyDescent="0.2">
      <c r="A462" t="s">
        <v>118</v>
      </c>
      <c r="B462" t="s">
        <v>119</v>
      </c>
      <c r="C462" t="s">
        <v>149</v>
      </c>
      <c r="H462" t="s">
        <v>123</v>
      </c>
      <c r="I462" t="s">
        <v>124</v>
      </c>
      <c r="J462" t="s">
        <v>125</v>
      </c>
      <c r="K462" t="s">
        <v>301</v>
      </c>
      <c r="L462" t="s">
        <v>302</v>
      </c>
      <c r="M462" t="s">
        <v>128</v>
      </c>
      <c r="N462" t="s">
        <v>187</v>
      </c>
      <c r="O462" t="s">
        <v>188</v>
      </c>
      <c r="P462" s="5" t="s">
        <v>189</v>
      </c>
      <c r="V462" s="2" t="s">
        <v>125</v>
      </c>
      <c r="BI462" t="s">
        <v>149</v>
      </c>
      <c r="CQ462" s="4">
        <v>1139</v>
      </c>
      <c r="CR462">
        <v>2</v>
      </c>
      <c r="CS462" s="5">
        <v>308</v>
      </c>
      <c r="CT462" t="s">
        <v>132</v>
      </c>
    </row>
    <row r="463" spans="1:98" x14ac:dyDescent="0.2">
      <c r="A463" t="s">
        <v>118</v>
      </c>
      <c r="B463" t="s">
        <v>119</v>
      </c>
      <c r="C463" t="s">
        <v>149</v>
      </c>
      <c r="H463" t="s">
        <v>123</v>
      </c>
      <c r="I463" t="s">
        <v>124</v>
      </c>
      <c r="J463" t="s">
        <v>125</v>
      </c>
      <c r="K463" t="s">
        <v>303</v>
      </c>
      <c r="L463" t="s">
        <v>304</v>
      </c>
      <c r="M463" t="s">
        <v>128</v>
      </c>
      <c r="N463" t="s">
        <v>187</v>
      </c>
      <c r="O463" t="s">
        <v>188</v>
      </c>
      <c r="P463" s="5" t="s">
        <v>189</v>
      </c>
      <c r="V463" s="2" t="s">
        <v>125</v>
      </c>
      <c r="BI463" t="s">
        <v>149</v>
      </c>
      <c r="CQ463" s="4">
        <v>1139</v>
      </c>
      <c r="CR463">
        <v>2</v>
      </c>
      <c r="CS463" s="5">
        <v>308</v>
      </c>
      <c r="CT463" t="s">
        <v>132</v>
      </c>
    </row>
    <row r="464" spans="1:98" x14ac:dyDescent="0.2">
      <c r="A464" t="s">
        <v>118</v>
      </c>
      <c r="B464" t="s">
        <v>119</v>
      </c>
      <c r="C464" t="s">
        <v>149</v>
      </c>
      <c r="H464" t="s">
        <v>123</v>
      </c>
      <c r="I464" t="s">
        <v>124</v>
      </c>
      <c r="J464" t="s">
        <v>125</v>
      </c>
      <c r="K464" t="s">
        <v>305</v>
      </c>
      <c r="L464" t="s">
        <v>306</v>
      </c>
      <c r="M464" t="s">
        <v>128</v>
      </c>
      <c r="N464" t="s">
        <v>205</v>
      </c>
      <c r="O464" t="s">
        <v>188</v>
      </c>
      <c r="P464" s="5" t="s">
        <v>206</v>
      </c>
      <c r="V464" s="2" t="s">
        <v>125</v>
      </c>
      <c r="BI464" t="s">
        <v>149</v>
      </c>
      <c r="CQ464" s="4">
        <v>1139</v>
      </c>
      <c r="CR464">
        <v>2</v>
      </c>
      <c r="CS464" s="5">
        <v>308</v>
      </c>
      <c r="CT464" t="s">
        <v>132</v>
      </c>
    </row>
    <row r="465" spans="1:98" x14ac:dyDescent="0.2">
      <c r="A465" t="s">
        <v>118</v>
      </c>
      <c r="B465" t="s">
        <v>119</v>
      </c>
      <c r="C465" t="s">
        <v>149</v>
      </c>
      <c r="H465" t="s">
        <v>123</v>
      </c>
      <c r="I465" t="s">
        <v>124</v>
      </c>
      <c r="J465" t="s">
        <v>125</v>
      </c>
      <c r="K465" t="s">
        <v>307</v>
      </c>
      <c r="L465" t="s">
        <v>308</v>
      </c>
      <c r="M465" t="s">
        <v>128</v>
      </c>
      <c r="N465" t="s">
        <v>205</v>
      </c>
      <c r="O465" t="s">
        <v>188</v>
      </c>
      <c r="P465" s="5" t="s">
        <v>206</v>
      </c>
      <c r="V465" s="2" t="s">
        <v>125</v>
      </c>
      <c r="BI465" t="s">
        <v>149</v>
      </c>
      <c r="CQ465" s="4">
        <v>1139</v>
      </c>
      <c r="CR465">
        <v>2</v>
      </c>
      <c r="CS465" s="5">
        <v>308</v>
      </c>
      <c r="CT465" t="s">
        <v>132</v>
      </c>
    </row>
    <row r="466" spans="1:98" x14ac:dyDescent="0.2">
      <c r="A466" t="s">
        <v>118</v>
      </c>
      <c r="B466" t="s">
        <v>119</v>
      </c>
      <c r="C466" t="s">
        <v>149</v>
      </c>
      <c r="H466" t="s">
        <v>123</v>
      </c>
      <c r="I466" t="s">
        <v>124</v>
      </c>
      <c r="J466" t="s">
        <v>125</v>
      </c>
      <c r="K466" t="s">
        <v>309</v>
      </c>
      <c r="L466" t="s">
        <v>310</v>
      </c>
      <c r="M466" t="s">
        <v>128</v>
      </c>
      <c r="N466" t="s">
        <v>205</v>
      </c>
      <c r="O466" t="s">
        <v>188</v>
      </c>
      <c r="P466" s="5" t="s">
        <v>206</v>
      </c>
      <c r="V466" s="2" t="s">
        <v>125</v>
      </c>
      <c r="BI466" t="s">
        <v>149</v>
      </c>
      <c r="CQ466" s="4">
        <v>1139</v>
      </c>
      <c r="CR466">
        <v>2</v>
      </c>
      <c r="CS466" s="5">
        <v>308</v>
      </c>
      <c r="CT466" t="s">
        <v>132</v>
      </c>
    </row>
    <row r="467" spans="1:98" x14ac:dyDescent="0.2">
      <c r="A467" t="s">
        <v>118</v>
      </c>
      <c r="B467" t="s">
        <v>119</v>
      </c>
      <c r="C467" t="s">
        <v>149</v>
      </c>
      <c r="H467" t="s">
        <v>123</v>
      </c>
      <c r="I467" t="s">
        <v>124</v>
      </c>
      <c r="J467" t="s">
        <v>125</v>
      </c>
      <c r="K467" t="s">
        <v>311</v>
      </c>
      <c r="L467" t="s">
        <v>312</v>
      </c>
      <c r="M467" t="s">
        <v>128</v>
      </c>
      <c r="N467" t="s">
        <v>205</v>
      </c>
      <c r="O467" t="s">
        <v>188</v>
      </c>
      <c r="P467" s="5" t="s">
        <v>206</v>
      </c>
      <c r="V467" s="2" t="s">
        <v>125</v>
      </c>
      <c r="BI467" t="s">
        <v>149</v>
      </c>
      <c r="CQ467" s="4">
        <v>1139</v>
      </c>
      <c r="CR467">
        <v>2</v>
      </c>
      <c r="CS467" s="5">
        <v>308</v>
      </c>
      <c r="CT467" t="s">
        <v>132</v>
      </c>
    </row>
    <row r="468" spans="1:98" x14ac:dyDescent="0.2">
      <c r="A468" t="s">
        <v>118</v>
      </c>
      <c r="B468" t="s">
        <v>119</v>
      </c>
      <c r="C468" t="s">
        <v>149</v>
      </c>
      <c r="H468" t="s">
        <v>123</v>
      </c>
      <c r="I468" t="s">
        <v>124</v>
      </c>
      <c r="J468" t="s">
        <v>125</v>
      </c>
      <c r="K468" t="s">
        <v>313</v>
      </c>
      <c r="L468" t="s">
        <v>314</v>
      </c>
      <c r="M468" t="s">
        <v>128</v>
      </c>
      <c r="N468" t="s">
        <v>205</v>
      </c>
      <c r="O468" t="s">
        <v>188</v>
      </c>
      <c r="P468" s="5" t="s">
        <v>206</v>
      </c>
      <c r="V468" s="2" t="s">
        <v>125</v>
      </c>
      <c r="BI468" t="s">
        <v>149</v>
      </c>
      <c r="CQ468" s="4">
        <v>1139</v>
      </c>
      <c r="CR468">
        <v>2</v>
      </c>
      <c r="CS468" s="5">
        <v>308</v>
      </c>
      <c r="CT468" t="s">
        <v>132</v>
      </c>
    </row>
    <row r="469" spans="1:98" x14ac:dyDescent="0.2">
      <c r="A469" t="s">
        <v>118</v>
      </c>
      <c r="B469" t="s">
        <v>119</v>
      </c>
      <c r="C469" t="s">
        <v>149</v>
      </c>
      <c r="H469" t="s">
        <v>123</v>
      </c>
      <c r="I469" t="s">
        <v>124</v>
      </c>
      <c r="J469" t="s">
        <v>125</v>
      </c>
      <c r="K469" t="s">
        <v>315</v>
      </c>
      <c r="L469" t="s">
        <v>316</v>
      </c>
      <c r="M469" t="s">
        <v>128</v>
      </c>
      <c r="N469" t="s">
        <v>187</v>
      </c>
      <c r="O469" t="s">
        <v>188</v>
      </c>
      <c r="P469" s="5" t="s">
        <v>189</v>
      </c>
      <c r="V469" s="2" t="s">
        <v>125</v>
      </c>
      <c r="BI469" t="s">
        <v>149</v>
      </c>
      <c r="CQ469" s="4">
        <v>1139</v>
      </c>
      <c r="CR469">
        <v>2</v>
      </c>
      <c r="CS469" s="5">
        <v>308</v>
      </c>
      <c r="CT469" t="s">
        <v>132</v>
      </c>
    </row>
    <row r="470" spans="1:98" x14ac:dyDescent="0.2">
      <c r="A470" t="s">
        <v>118</v>
      </c>
      <c r="B470" t="s">
        <v>119</v>
      </c>
      <c r="C470" t="s">
        <v>149</v>
      </c>
      <c r="H470" t="s">
        <v>123</v>
      </c>
      <c r="I470" t="s">
        <v>124</v>
      </c>
      <c r="J470" t="s">
        <v>125</v>
      </c>
      <c r="K470" t="s">
        <v>317</v>
      </c>
      <c r="L470" t="s">
        <v>318</v>
      </c>
      <c r="M470" t="s">
        <v>128</v>
      </c>
      <c r="N470" t="s">
        <v>319</v>
      </c>
      <c r="O470" t="s">
        <v>320</v>
      </c>
      <c r="P470" s="5" t="s">
        <v>321</v>
      </c>
      <c r="V470" s="2" t="s">
        <v>125</v>
      </c>
      <c r="BI470" t="s">
        <v>149</v>
      </c>
      <c r="CQ470" s="4">
        <v>1139</v>
      </c>
      <c r="CR470">
        <v>2</v>
      </c>
      <c r="CS470" s="5">
        <v>308</v>
      </c>
      <c r="CT470" t="s">
        <v>132</v>
      </c>
    </row>
    <row r="471" spans="1:98" x14ac:dyDescent="0.2">
      <c r="A471" t="s">
        <v>118</v>
      </c>
      <c r="B471" t="s">
        <v>119</v>
      </c>
      <c r="C471" t="s">
        <v>149</v>
      </c>
      <c r="H471" t="s">
        <v>123</v>
      </c>
      <c r="I471" t="s">
        <v>124</v>
      </c>
      <c r="J471" t="s">
        <v>125</v>
      </c>
      <c r="K471" t="s">
        <v>353</v>
      </c>
      <c r="L471" t="s">
        <v>354</v>
      </c>
      <c r="M471" t="s">
        <v>128</v>
      </c>
      <c r="N471" t="s">
        <v>330</v>
      </c>
      <c r="O471" t="s">
        <v>144</v>
      </c>
      <c r="P471" s="5" t="s">
        <v>139</v>
      </c>
      <c r="V471" s="2" t="s">
        <v>125</v>
      </c>
      <c r="BI471" t="s">
        <v>149</v>
      </c>
      <c r="CQ471" s="4">
        <v>1139</v>
      </c>
      <c r="CR471">
        <v>2</v>
      </c>
      <c r="CS471" s="5">
        <v>308</v>
      </c>
      <c r="CT471" t="s">
        <v>132</v>
      </c>
    </row>
    <row r="472" spans="1:98" x14ac:dyDescent="0.2">
      <c r="A472" t="s">
        <v>118</v>
      </c>
      <c r="B472" t="s">
        <v>119</v>
      </c>
      <c r="C472" t="s">
        <v>149</v>
      </c>
      <c r="H472" t="s">
        <v>123</v>
      </c>
      <c r="I472" t="s">
        <v>124</v>
      </c>
      <c r="J472" t="s">
        <v>125</v>
      </c>
      <c r="K472" t="s">
        <v>355</v>
      </c>
      <c r="L472" t="s">
        <v>346</v>
      </c>
      <c r="M472" t="s">
        <v>128</v>
      </c>
      <c r="N472" t="s">
        <v>330</v>
      </c>
      <c r="O472" t="s">
        <v>144</v>
      </c>
      <c r="P472" s="5" t="s">
        <v>139</v>
      </c>
      <c r="V472" s="2" t="s">
        <v>125</v>
      </c>
      <c r="BI472" t="s">
        <v>149</v>
      </c>
      <c r="CQ472" s="4">
        <v>1139</v>
      </c>
      <c r="CR472">
        <v>2</v>
      </c>
      <c r="CS472" s="5">
        <v>308</v>
      </c>
      <c r="CT472" t="s">
        <v>132</v>
      </c>
    </row>
    <row r="473" spans="1:98" x14ac:dyDescent="0.2">
      <c r="A473" t="s">
        <v>118</v>
      </c>
      <c r="B473" t="s">
        <v>119</v>
      </c>
      <c r="C473" t="s">
        <v>149</v>
      </c>
      <c r="H473" t="s">
        <v>123</v>
      </c>
      <c r="I473" t="s">
        <v>124</v>
      </c>
      <c r="J473" t="s">
        <v>125</v>
      </c>
      <c r="K473" t="s">
        <v>356</v>
      </c>
      <c r="L473" t="s">
        <v>357</v>
      </c>
      <c r="M473" t="s">
        <v>128</v>
      </c>
      <c r="N473" t="s">
        <v>330</v>
      </c>
      <c r="O473" t="s">
        <v>144</v>
      </c>
      <c r="P473" s="5" t="s">
        <v>139</v>
      </c>
      <c r="V473" s="2" t="s">
        <v>125</v>
      </c>
      <c r="BI473" t="s">
        <v>149</v>
      </c>
      <c r="CQ473" s="4">
        <v>1139</v>
      </c>
      <c r="CR473">
        <v>2</v>
      </c>
      <c r="CS473" s="5">
        <v>308</v>
      </c>
      <c r="CT473" t="s">
        <v>132</v>
      </c>
    </row>
    <row r="474" spans="1:98" x14ac:dyDescent="0.2">
      <c r="A474" t="s">
        <v>118</v>
      </c>
      <c r="B474" t="s">
        <v>119</v>
      </c>
      <c r="C474" t="s">
        <v>149</v>
      </c>
      <c r="H474" t="s">
        <v>123</v>
      </c>
      <c r="I474" t="s">
        <v>124</v>
      </c>
      <c r="J474" t="s">
        <v>125</v>
      </c>
      <c r="K474" t="s">
        <v>358</v>
      </c>
      <c r="L474" t="s">
        <v>359</v>
      </c>
      <c r="M474" t="s">
        <v>128</v>
      </c>
      <c r="N474" t="s">
        <v>330</v>
      </c>
      <c r="O474" t="s">
        <v>144</v>
      </c>
      <c r="P474" s="5" t="s">
        <v>139</v>
      </c>
      <c r="V474" s="2" t="s">
        <v>125</v>
      </c>
      <c r="BI474" t="s">
        <v>149</v>
      </c>
      <c r="CQ474" s="4">
        <v>1139</v>
      </c>
      <c r="CR474">
        <v>2</v>
      </c>
      <c r="CS474" s="5">
        <v>308</v>
      </c>
      <c r="CT474" t="s">
        <v>132</v>
      </c>
    </row>
    <row r="475" spans="1:98" x14ac:dyDescent="0.2">
      <c r="A475" t="s">
        <v>118</v>
      </c>
      <c r="B475" t="s">
        <v>119</v>
      </c>
      <c r="C475" t="s">
        <v>149</v>
      </c>
      <c r="H475" t="s">
        <v>123</v>
      </c>
      <c r="I475" t="s">
        <v>124</v>
      </c>
      <c r="J475" t="s">
        <v>125</v>
      </c>
      <c r="K475" t="s">
        <v>360</v>
      </c>
      <c r="L475" t="s">
        <v>361</v>
      </c>
      <c r="M475" t="s">
        <v>128</v>
      </c>
      <c r="N475" t="s">
        <v>330</v>
      </c>
      <c r="O475" t="s">
        <v>144</v>
      </c>
      <c r="P475" s="5" t="s">
        <v>139</v>
      </c>
      <c r="V475" s="2" t="s">
        <v>125</v>
      </c>
      <c r="BI475" t="s">
        <v>149</v>
      </c>
      <c r="CQ475" s="4">
        <v>1139</v>
      </c>
      <c r="CR475">
        <v>2</v>
      </c>
      <c r="CS475" s="5">
        <v>308</v>
      </c>
      <c r="CT475" t="s">
        <v>132</v>
      </c>
    </row>
    <row r="476" spans="1:98" x14ac:dyDescent="0.2">
      <c r="A476" t="s">
        <v>118</v>
      </c>
      <c r="B476" t="s">
        <v>119</v>
      </c>
      <c r="C476" t="s">
        <v>149</v>
      </c>
      <c r="H476" t="s">
        <v>123</v>
      </c>
      <c r="I476" t="s">
        <v>124</v>
      </c>
      <c r="J476" t="s">
        <v>125</v>
      </c>
      <c r="K476" t="s">
        <v>362</v>
      </c>
      <c r="L476" t="s">
        <v>363</v>
      </c>
      <c r="M476" t="s">
        <v>128</v>
      </c>
      <c r="N476" t="s">
        <v>330</v>
      </c>
      <c r="O476" t="s">
        <v>144</v>
      </c>
      <c r="P476" s="5" t="s">
        <v>139</v>
      </c>
      <c r="V476" s="2" t="s">
        <v>125</v>
      </c>
      <c r="BI476" t="s">
        <v>149</v>
      </c>
      <c r="CQ476" s="4">
        <v>1139</v>
      </c>
      <c r="CR476">
        <v>2</v>
      </c>
      <c r="CS476" s="5">
        <v>308</v>
      </c>
      <c r="CT476" t="s">
        <v>132</v>
      </c>
    </row>
    <row r="477" spans="1:98" x14ac:dyDescent="0.2">
      <c r="A477" t="s">
        <v>118</v>
      </c>
      <c r="B477" t="s">
        <v>119</v>
      </c>
      <c r="C477" t="s">
        <v>149</v>
      </c>
      <c r="H477" t="s">
        <v>123</v>
      </c>
      <c r="I477" t="s">
        <v>124</v>
      </c>
      <c r="J477" t="s">
        <v>125</v>
      </c>
      <c r="K477" t="s">
        <v>849</v>
      </c>
      <c r="L477" t="s">
        <v>849</v>
      </c>
      <c r="M477" t="s">
        <v>128</v>
      </c>
      <c r="N477" t="s">
        <v>169</v>
      </c>
      <c r="O477" t="s">
        <v>170</v>
      </c>
      <c r="P477" s="5" t="s">
        <v>139</v>
      </c>
      <c r="V477" s="2" t="s">
        <v>125</v>
      </c>
      <c r="BI477" t="s">
        <v>149</v>
      </c>
      <c r="CQ477" s="4">
        <v>1139</v>
      </c>
      <c r="CR477">
        <v>2</v>
      </c>
      <c r="CS477" s="5">
        <v>308</v>
      </c>
      <c r="CT477" t="s">
        <v>132</v>
      </c>
    </row>
    <row r="478" spans="1:98" x14ac:dyDescent="0.2">
      <c r="A478" t="s">
        <v>118</v>
      </c>
      <c r="B478" t="s">
        <v>119</v>
      </c>
      <c r="C478" t="s">
        <v>149</v>
      </c>
      <c r="G478" t="s">
        <v>122</v>
      </c>
      <c r="H478" t="s">
        <v>123</v>
      </c>
      <c r="I478" t="s">
        <v>124</v>
      </c>
      <c r="J478" t="s">
        <v>125</v>
      </c>
      <c r="K478" t="s">
        <v>368</v>
      </c>
      <c r="L478" t="s">
        <v>369</v>
      </c>
      <c r="M478" t="s">
        <v>128</v>
      </c>
      <c r="N478" t="s">
        <v>158</v>
      </c>
      <c r="O478" t="s">
        <v>139</v>
      </c>
      <c r="P478" s="5" t="s">
        <v>139</v>
      </c>
      <c r="V478" s="2" t="s">
        <v>125</v>
      </c>
      <c r="BI478" t="s">
        <v>149</v>
      </c>
      <c r="CQ478" s="4">
        <v>1139</v>
      </c>
      <c r="CR478">
        <v>2</v>
      </c>
      <c r="CS478" s="5">
        <v>308</v>
      </c>
      <c r="CT478" t="s">
        <v>132</v>
      </c>
    </row>
    <row r="479" spans="1:98" x14ac:dyDescent="0.2">
      <c r="A479" t="s">
        <v>118</v>
      </c>
      <c r="B479" t="s">
        <v>119</v>
      </c>
      <c r="C479" t="s">
        <v>149</v>
      </c>
      <c r="G479" t="s">
        <v>122</v>
      </c>
      <c r="H479" t="s">
        <v>123</v>
      </c>
      <c r="I479" t="s">
        <v>124</v>
      </c>
      <c r="J479" t="s">
        <v>125</v>
      </c>
      <c r="K479" t="s">
        <v>370</v>
      </c>
      <c r="L479" t="s">
        <v>371</v>
      </c>
      <c r="M479" t="s">
        <v>128</v>
      </c>
      <c r="N479" t="s">
        <v>158</v>
      </c>
      <c r="O479" t="s">
        <v>139</v>
      </c>
      <c r="P479" s="5" t="s">
        <v>139</v>
      </c>
      <c r="V479" s="2" t="s">
        <v>125</v>
      </c>
      <c r="BI479" t="s">
        <v>149</v>
      </c>
      <c r="CQ479" s="4">
        <v>1139</v>
      </c>
      <c r="CR479">
        <v>2</v>
      </c>
      <c r="CS479" s="5">
        <v>308</v>
      </c>
      <c r="CT479" t="s">
        <v>132</v>
      </c>
    </row>
    <row r="480" spans="1:98" x14ac:dyDescent="0.2">
      <c r="A480" t="s">
        <v>118</v>
      </c>
      <c r="B480" t="s">
        <v>119</v>
      </c>
      <c r="C480" t="s">
        <v>149</v>
      </c>
      <c r="H480" t="s">
        <v>123</v>
      </c>
      <c r="I480" t="s">
        <v>124</v>
      </c>
      <c r="J480" t="s">
        <v>125</v>
      </c>
      <c r="K480" t="s">
        <v>338</v>
      </c>
      <c r="L480" t="s">
        <v>372</v>
      </c>
      <c r="M480" t="s">
        <v>128</v>
      </c>
      <c r="N480" t="s">
        <v>158</v>
      </c>
      <c r="O480" t="s">
        <v>139</v>
      </c>
      <c r="P480" s="5" t="s">
        <v>139</v>
      </c>
      <c r="V480" s="2" t="s">
        <v>125</v>
      </c>
      <c r="BI480" t="s">
        <v>149</v>
      </c>
      <c r="CQ480" s="4">
        <v>1139</v>
      </c>
      <c r="CR480">
        <v>2</v>
      </c>
      <c r="CS480" s="5">
        <v>308</v>
      </c>
      <c r="CT480" t="s">
        <v>132</v>
      </c>
    </row>
    <row r="481" spans="1:98" x14ac:dyDescent="0.2">
      <c r="A481" t="s">
        <v>118</v>
      </c>
      <c r="B481" t="s">
        <v>119</v>
      </c>
      <c r="C481" t="s">
        <v>149</v>
      </c>
      <c r="G481" t="s">
        <v>122</v>
      </c>
      <c r="H481" t="s">
        <v>123</v>
      </c>
      <c r="I481" t="s">
        <v>124</v>
      </c>
      <c r="J481" t="s">
        <v>125</v>
      </c>
      <c r="K481" t="s">
        <v>850</v>
      </c>
      <c r="L481" t="s">
        <v>851</v>
      </c>
      <c r="M481" t="s">
        <v>128</v>
      </c>
      <c r="N481" t="s">
        <v>169</v>
      </c>
      <c r="O481" t="s">
        <v>170</v>
      </c>
      <c r="P481" s="5" t="s">
        <v>139</v>
      </c>
      <c r="V481" s="2" t="s">
        <v>125</v>
      </c>
      <c r="BI481" t="s">
        <v>149</v>
      </c>
      <c r="CQ481" s="4">
        <v>1139</v>
      </c>
      <c r="CR481">
        <v>2</v>
      </c>
      <c r="CS481" s="5">
        <v>308</v>
      </c>
      <c r="CT481" t="s">
        <v>132</v>
      </c>
    </row>
    <row r="482" spans="1:98" x14ac:dyDescent="0.2">
      <c r="A482" t="s">
        <v>118</v>
      </c>
      <c r="B482" t="s">
        <v>119</v>
      </c>
      <c r="C482" t="s">
        <v>149</v>
      </c>
      <c r="H482" t="s">
        <v>123</v>
      </c>
      <c r="I482" t="s">
        <v>124</v>
      </c>
      <c r="J482" t="s">
        <v>125</v>
      </c>
      <c r="K482" t="s">
        <v>852</v>
      </c>
      <c r="L482" t="s">
        <v>853</v>
      </c>
      <c r="M482" t="s">
        <v>128</v>
      </c>
      <c r="N482" t="s">
        <v>854</v>
      </c>
      <c r="O482" t="s">
        <v>855</v>
      </c>
      <c r="P482" s="5" t="s">
        <v>856</v>
      </c>
      <c r="V482" s="2" t="s">
        <v>125</v>
      </c>
      <c r="BI482" t="s">
        <v>149</v>
      </c>
      <c r="CQ482" s="4">
        <v>1139</v>
      </c>
      <c r="CR482">
        <v>2</v>
      </c>
      <c r="CS482" s="5">
        <v>308</v>
      </c>
      <c r="CT482" t="s">
        <v>132</v>
      </c>
    </row>
    <row r="483" spans="1:98" x14ac:dyDescent="0.2">
      <c r="A483" t="s">
        <v>118</v>
      </c>
      <c r="B483" t="s">
        <v>119</v>
      </c>
      <c r="C483" t="s">
        <v>149</v>
      </c>
      <c r="H483" t="s">
        <v>123</v>
      </c>
      <c r="I483" t="s">
        <v>124</v>
      </c>
      <c r="J483" t="s">
        <v>125</v>
      </c>
      <c r="K483" t="s">
        <v>857</v>
      </c>
      <c r="L483" t="s">
        <v>858</v>
      </c>
      <c r="M483" t="s">
        <v>128</v>
      </c>
      <c r="N483" t="s">
        <v>859</v>
      </c>
      <c r="O483" t="s">
        <v>855</v>
      </c>
      <c r="P483" s="5" t="s">
        <v>860</v>
      </c>
      <c r="V483" s="2" t="s">
        <v>125</v>
      </c>
      <c r="BI483" t="s">
        <v>149</v>
      </c>
      <c r="CQ483" s="4">
        <v>1139</v>
      </c>
      <c r="CR483">
        <v>2</v>
      </c>
      <c r="CS483" s="5">
        <v>308</v>
      </c>
      <c r="CT483" t="s">
        <v>132</v>
      </c>
    </row>
    <row r="484" spans="1:98" x14ac:dyDescent="0.2">
      <c r="A484" t="s">
        <v>118</v>
      </c>
      <c r="B484" t="s">
        <v>119</v>
      </c>
      <c r="C484" t="s">
        <v>149</v>
      </c>
      <c r="H484" t="s">
        <v>123</v>
      </c>
      <c r="I484" t="s">
        <v>124</v>
      </c>
      <c r="J484" t="s">
        <v>125</v>
      </c>
      <c r="K484" t="s">
        <v>861</v>
      </c>
      <c r="L484" t="s">
        <v>862</v>
      </c>
      <c r="M484" t="s">
        <v>128</v>
      </c>
      <c r="N484" t="s">
        <v>863</v>
      </c>
      <c r="O484" t="s">
        <v>855</v>
      </c>
      <c r="P484" s="5" t="s">
        <v>864</v>
      </c>
      <c r="V484" s="2" t="s">
        <v>125</v>
      </c>
      <c r="BI484" t="s">
        <v>149</v>
      </c>
      <c r="CQ484" s="4">
        <v>1139</v>
      </c>
      <c r="CR484">
        <v>2</v>
      </c>
      <c r="CS484" s="5">
        <v>308</v>
      </c>
      <c r="CT484" t="s">
        <v>132</v>
      </c>
    </row>
    <row r="485" spans="1:98" x14ac:dyDescent="0.2">
      <c r="A485" t="s">
        <v>118</v>
      </c>
      <c r="B485" t="s">
        <v>119</v>
      </c>
      <c r="C485" t="s">
        <v>149</v>
      </c>
      <c r="H485" t="s">
        <v>123</v>
      </c>
      <c r="I485" t="s">
        <v>124</v>
      </c>
      <c r="J485" t="s">
        <v>125</v>
      </c>
      <c r="K485" t="s">
        <v>865</v>
      </c>
      <c r="L485" t="s">
        <v>866</v>
      </c>
      <c r="M485" t="s">
        <v>128</v>
      </c>
      <c r="N485" t="s">
        <v>867</v>
      </c>
      <c r="O485" t="s">
        <v>855</v>
      </c>
      <c r="P485" s="5" t="s">
        <v>868</v>
      </c>
      <c r="V485" s="2" t="s">
        <v>125</v>
      </c>
      <c r="BI485" t="s">
        <v>149</v>
      </c>
      <c r="CQ485" s="4">
        <v>1139</v>
      </c>
      <c r="CR485">
        <v>2</v>
      </c>
      <c r="CS485" s="5">
        <v>308</v>
      </c>
      <c r="CT485" t="s">
        <v>132</v>
      </c>
    </row>
    <row r="486" spans="1:98" x14ac:dyDescent="0.2">
      <c r="A486" t="s">
        <v>118</v>
      </c>
      <c r="B486" t="s">
        <v>119</v>
      </c>
      <c r="C486" t="s">
        <v>149</v>
      </c>
      <c r="H486" t="s">
        <v>123</v>
      </c>
      <c r="I486" t="s">
        <v>124</v>
      </c>
      <c r="J486" t="s">
        <v>125</v>
      </c>
      <c r="K486" t="s">
        <v>869</v>
      </c>
      <c r="L486" t="s">
        <v>870</v>
      </c>
      <c r="M486" t="s">
        <v>128</v>
      </c>
      <c r="N486" t="s">
        <v>871</v>
      </c>
      <c r="O486" t="s">
        <v>855</v>
      </c>
      <c r="P486" s="5" t="s">
        <v>872</v>
      </c>
      <c r="V486" s="2" t="s">
        <v>125</v>
      </c>
      <c r="BI486" t="s">
        <v>149</v>
      </c>
      <c r="CQ486" s="4">
        <v>1139</v>
      </c>
      <c r="CR486">
        <v>2</v>
      </c>
      <c r="CS486" s="5">
        <v>308</v>
      </c>
      <c r="CT486" t="s">
        <v>132</v>
      </c>
    </row>
    <row r="487" spans="1:98" x14ac:dyDescent="0.2">
      <c r="A487" t="s">
        <v>118</v>
      </c>
      <c r="B487" t="s">
        <v>119</v>
      </c>
      <c r="C487" t="s">
        <v>149</v>
      </c>
      <c r="H487" t="s">
        <v>123</v>
      </c>
      <c r="I487" t="s">
        <v>124</v>
      </c>
      <c r="J487" t="s">
        <v>125</v>
      </c>
      <c r="K487" t="s">
        <v>873</v>
      </c>
      <c r="L487" t="s">
        <v>874</v>
      </c>
      <c r="M487" t="s">
        <v>128</v>
      </c>
      <c r="N487" t="s">
        <v>875</v>
      </c>
      <c r="O487" t="s">
        <v>876</v>
      </c>
      <c r="P487" s="5" t="s">
        <v>877</v>
      </c>
      <c r="V487" s="2" t="s">
        <v>125</v>
      </c>
      <c r="BI487" t="s">
        <v>149</v>
      </c>
      <c r="CQ487" s="4">
        <v>1139</v>
      </c>
      <c r="CR487">
        <v>2</v>
      </c>
      <c r="CS487" s="5">
        <v>308</v>
      </c>
      <c r="CT487" t="s">
        <v>132</v>
      </c>
    </row>
    <row r="488" spans="1:98" x14ac:dyDescent="0.2">
      <c r="A488" t="s">
        <v>118</v>
      </c>
      <c r="B488" t="s">
        <v>119</v>
      </c>
      <c r="C488" t="s">
        <v>149</v>
      </c>
      <c r="H488" t="s">
        <v>123</v>
      </c>
      <c r="I488" t="s">
        <v>124</v>
      </c>
      <c r="J488" t="s">
        <v>125</v>
      </c>
      <c r="K488" t="s">
        <v>878</v>
      </c>
      <c r="L488" t="s">
        <v>879</v>
      </c>
      <c r="M488" t="s">
        <v>128</v>
      </c>
      <c r="N488" t="s">
        <v>880</v>
      </c>
      <c r="O488" t="s">
        <v>876</v>
      </c>
      <c r="P488" s="5" t="s">
        <v>881</v>
      </c>
      <c r="V488" s="2" t="s">
        <v>125</v>
      </c>
      <c r="BI488" t="s">
        <v>149</v>
      </c>
      <c r="CQ488" s="4">
        <v>1139</v>
      </c>
      <c r="CR488">
        <v>2</v>
      </c>
      <c r="CS488" s="5">
        <v>308</v>
      </c>
      <c r="CT488" t="s">
        <v>132</v>
      </c>
    </row>
    <row r="489" spans="1:98" x14ac:dyDescent="0.2">
      <c r="A489" t="s">
        <v>118</v>
      </c>
      <c r="B489" t="s">
        <v>119</v>
      </c>
      <c r="C489" t="s">
        <v>149</v>
      </c>
      <c r="H489" t="s">
        <v>123</v>
      </c>
      <c r="I489" t="s">
        <v>124</v>
      </c>
      <c r="J489" t="s">
        <v>125</v>
      </c>
      <c r="K489" t="s">
        <v>882</v>
      </c>
      <c r="L489" t="s">
        <v>883</v>
      </c>
      <c r="M489" t="s">
        <v>128</v>
      </c>
      <c r="N489" t="s">
        <v>884</v>
      </c>
      <c r="O489" t="s">
        <v>876</v>
      </c>
      <c r="P489" s="5" t="s">
        <v>885</v>
      </c>
      <c r="V489" s="2" t="s">
        <v>125</v>
      </c>
      <c r="BI489" t="s">
        <v>149</v>
      </c>
      <c r="CQ489" s="4">
        <v>1139</v>
      </c>
      <c r="CR489">
        <v>2</v>
      </c>
      <c r="CS489" s="5">
        <v>308</v>
      </c>
      <c r="CT489" t="s">
        <v>132</v>
      </c>
    </row>
    <row r="490" spans="1:98" x14ac:dyDescent="0.2">
      <c r="A490" t="s">
        <v>118</v>
      </c>
      <c r="B490" t="s">
        <v>119</v>
      </c>
      <c r="C490" t="s">
        <v>149</v>
      </c>
      <c r="H490" t="s">
        <v>123</v>
      </c>
      <c r="I490" t="s">
        <v>124</v>
      </c>
      <c r="J490" t="s">
        <v>125</v>
      </c>
      <c r="K490" t="s">
        <v>886</v>
      </c>
      <c r="L490" t="s">
        <v>887</v>
      </c>
      <c r="M490" t="s">
        <v>128</v>
      </c>
      <c r="N490" t="s">
        <v>888</v>
      </c>
      <c r="O490" t="s">
        <v>876</v>
      </c>
      <c r="P490" s="5" t="s">
        <v>889</v>
      </c>
      <c r="V490" s="2" t="s">
        <v>125</v>
      </c>
      <c r="BI490" t="s">
        <v>149</v>
      </c>
      <c r="CQ490" s="4">
        <v>1139</v>
      </c>
      <c r="CR490">
        <v>2</v>
      </c>
      <c r="CS490" s="5">
        <v>308</v>
      </c>
      <c r="CT490" t="s">
        <v>132</v>
      </c>
    </row>
    <row r="491" spans="1:98" x14ac:dyDescent="0.2">
      <c r="A491" t="s">
        <v>118</v>
      </c>
      <c r="B491" t="s">
        <v>119</v>
      </c>
      <c r="C491" t="s">
        <v>149</v>
      </c>
      <c r="H491" t="s">
        <v>123</v>
      </c>
      <c r="I491" t="s">
        <v>124</v>
      </c>
      <c r="J491" t="s">
        <v>125</v>
      </c>
      <c r="K491" t="s">
        <v>890</v>
      </c>
      <c r="L491" t="s">
        <v>891</v>
      </c>
      <c r="M491" t="s">
        <v>128</v>
      </c>
      <c r="N491" t="s">
        <v>892</v>
      </c>
      <c r="O491" t="s">
        <v>893</v>
      </c>
      <c r="P491" s="5" t="s">
        <v>894</v>
      </c>
      <c r="V491" s="2" t="s">
        <v>125</v>
      </c>
      <c r="BI491" t="s">
        <v>149</v>
      </c>
      <c r="CQ491" s="4">
        <v>1139</v>
      </c>
      <c r="CR491">
        <v>2</v>
      </c>
      <c r="CS491" s="5">
        <v>308</v>
      </c>
      <c r="CT491" t="s">
        <v>132</v>
      </c>
    </row>
    <row r="492" spans="1:98" x14ac:dyDescent="0.2">
      <c r="A492" t="s">
        <v>118</v>
      </c>
      <c r="B492" t="s">
        <v>119</v>
      </c>
      <c r="C492" t="s">
        <v>149</v>
      </c>
      <c r="H492" t="s">
        <v>123</v>
      </c>
      <c r="I492" t="s">
        <v>124</v>
      </c>
      <c r="J492" t="s">
        <v>125</v>
      </c>
      <c r="K492" t="s">
        <v>895</v>
      </c>
      <c r="L492" t="s">
        <v>896</v>
      </c>
      <c r="M492" t="s">
        <v>128</v>
      </c>
      <c r="N492" t="s">
        <v>892</v>
      </c>
      <c r="O492" t="s">
        <v>893</v>
      </c>
      <c r="P492" s="5" t="s">
        <v>894</v>
      </c>
      <c r="V492" s="2" t="s">
        <v>125</v>
      </c>
      <c r="BI492" t="s">
        <v>149</v>
      </c>
      <c r="CQ492" s="4">
        <v>1139</v>
      </c>
      <c r="CR492">
        <v>2</v>
      </c>
      <c r="CS492" s="5">
        <v>308</v>
      </c>
      <c r="CT492" t="s">
        <v>132</v>
      </c>
    </row>
    <row r="493" spans="1:98" x14ac:dyDescent="0.2">
      <c r="A493" t="s">
        <v>118</v>
      </c>
      <c r="B493" t="s">
        <v>119</v>
      </c>
      <c r="C493" t="s">
        <v>149</v>
      </c>
      <c r="H493" t="s">
        <v>123</v>
      </c>
      <c r="I493" t="s">
        <v>124</v>
      </c>
      <c r="J493" t="s">
        <v>125</v>
      </c>
      <c r="K493" t="s">
        <v>897</v>
      </c>
      <c r="L493" t="s">
        <v>898</v>
      </c>
      <c r="M493" t="s">
        <v>128</v>
      </c>
      <c r="N493" t="s">
        <v>899</v>
      </c>
      <c r="O493" t="s">
        <v>893</v>
      </c>
      <c r="P493" s="5" t="s">
        <v>900</v>
      </c>
      <c r="V493" s="2" t="s">
        <v>125</v>
      </c>
      <c r="BI493" t="s">
        <v>149</v>
      </c>
      <c r="CQ493" s="4">
        <v>1139</v>
      </c>
      <c r="CR493">
        <v>2</v>
      </c>
      <c r="CS493" s="5">
        <v>308</v>
      </c>
      <c r="CT493" t="s">
        <v>132</v>
      </c>
    </row>
    <row r="494" spans="1:98" x14ac:dyDescent="0.2">
      <c r="A494" t="s">
        <v>118</v>
      </c>
      <c r="B494" t="s">
        <v>119</v>
      </c>
      <c r="C494" t="s">
        <v>149</v>
      </c>
      <c r="H494" t="s">
        <v>123</v>
      </c>
      <c r="I494" t="s">
        <v>124</v>
      </c>
      <c r="J494" t="s">
        <v>125</v>
      </c>
      <c r="K494" t="s">
        <v>901</v>
      </c>
      <c r="L494" t="s">
        <v>902</v>
      </c>
      <c r="M494" t="s">
        <v>128</v>
      </c>
      <c r="N494" t="s">
        <v>899</v>
      </c>
      <c r="O494" t="s">
        <v>893</v>
      </c>
      <c r="P494" s="5" t="s">
        <v>900</v>
      </c>
      <c r="V494" s="2" t="s">
        <v>125</v>
      </c>
      <c r="BI494" t="s">
        <v>149</v>
      </c>
      <c r="CQ494" s="4">
        <v>1139</v>
      </c>
      <c r="CR494">
        <v>2</v>
      </c>
      <c r="CS494" s="5">
        <v>308</v>
      </c>
      <c r="CT494" t="s">
        <v>132</v>
      </c>
    </row>
    <row r="495" spans="1:98" x14ac:dyDescent="0.2">
      <c r="A495" t="s">
        <v>118</v>
      </c>
      <c r="B495" t="s">
        <v>119</v>
      </c>
      <c r="C495" t="s">
        <v>149</v>
      </c>
      <c r="H495" t="s">
        <v>123</v>
      </c>
      <c r="I495" t="s">
        <v>124</v>
      </c>
      <c r="J495" t="s">
        <v>125</v>
      </c>
      <c r="K495" t="s">
        <v>903</v>
      </c>
      <c r="L495" t="s">
        <v>904</v>
      </c>
      <c r="M495" t="s">
        <v>128</v>
      </c>
      <c r="N495" t="s">
        <v>905</v>
      </c>
      <c r="O495" t="s">
        <v>893</v>
      </c>
      <c r="P495" s="5" t="s">
        <v>906</v>
      </c>
      <c r="V495" s="2" t="s">
        <v>125</v>
      </c>
      <c r="BI495" t="s">
        <v>149</v>
      </c>
      <c r="CQ495" s="4">
        <v>1139</v>
      </c>
      <c r="CR495">
        <v>2</v>
      </c>
      <c r="CS495" s="5">
        <v>308</v>
      </c>
      <c r="CT495" t="s">
        <v>132</v>
      </c>
    </row>
    <row r="496" spans="1:98" x14ac:dyDescent="0.2">
      <c r="A496" t="s">
        <v>118</v>
      </c>
      <c r="B496" t="s">
        <v>119</v>
      </c>
      <c r="C496" t="s">
        <v>149</v>
      </c>
      <c r="H496" t="s">
        <v>123</v>
      </c>
      <c r="I496" t="s">
        <v>124</v>
      </c>
      <c r="J496" t="s">
        <v>125</v>
      </c>
      <c r="K496" t="s">
        <v>907</v>
      </c>
      <c r="L496" t="s">
        <v>908</v>
      </c>
      <c r="M496" t="s">
        <v>128</v>
      </c>
      <c r="N496" t="s">
        <v>909</v>
      </c>
      <c r="O496" t="s">
        <v>876</v>
      </c>
      <c r="P496" s="5" t="s">
        <v>910</v>
      </c>
      <c r="V496" s="2" t="s">
        <v>125</v>
      </c>
      <c r="BI496" t="s">
        <v>149</v>
      </c>
      <c r="CQ496" s="4">
        <v>1139</v>
      </c>
      <c r="CR496">
        <v>2</v>
      </c>
      <c r="CS496" s="5">
        <v>308</v>
      </c>
      <c r="CT496" t="s">
        <v>132</v>
      </c>
    </row>
    <row r="497" spans="1:98" x14ac:dyDescent="0.2">
      <c r="A497" t="s">
        <v>118</v>
      </c>
      <c r="B497" t="s">
        <v>119</v>
      </c>
      <c r="C497" t="s">
        <v>149</v>
      </c>
      <c r="H497" t="s">
        <v>123</v>
      </c>
      <c r="I497" t="s">
        <v>124</v>
      </c>
      <c r="J497" t="s">
        <v>125</v>
      </c>
      <c r="K497" t="s">
        <v>911</v>
      </c>
      <c r="L497" t="s">
        <v>912</v>
      </c>
      <c r="M497" t="s">
        <v>128</v>
      </c>
      <c r="N497" t="s">
        <v>913</v>
      </c>
      <c r="O497" t="s">
        <v>178</v>
      </c>
      <c r="P497" s="5" t="s">
        <v>914</v>
      </c>
      <c r="V497" s="2" t="s">
        <v>125</v>
      </c>
      <c r="BI497" t="s">
        <v>149</v>
      </c>
      <c r="CQ497" s="4">
        <v>1139</v>
      </c>
      <c r="CR497">
        <v>2</v>
      </c>
      <c r="CS497" s="5">
        <v>308</v>
      </c>
      <c r="CT497" t="s">
        <v>132</v>
      </c>
    </row>
    <row r="498" spans="1:98" x14ac:dyDescent="0.2">
      <c r="A498" t="s">
        <v>118</v>
      </c>
      <c r="B498" t="s">
        <v>119</v>
      </c>
      <c r="C498" t="s">
        <v>149</v>
      </c>
      <c r="H498" t="s">
        <v>123</v>
      </c>
      <c r="I498" t="s">
        <v>124</v>
      </c>
      <c r="J498" t="s">
        <v>125</v>
      </c>
      <c r="K498" t="s">
        <v>915</v>
      </c>
      <c r="L498" t="s">
        <v>916</v>
      </c>
      <c r="M498" t="s">
        <v>128</v>
      </c>
      <c r="N498" t="s">
        <v>917</v>
      </c>
      <c r="O498" t="s">
        <v>178</v>
      </c>
      <c r="P498" s="5" t="s">
        <v>918</v>
      </c>
      <c r="V498" s="2" t="s">
        <v>125</v>
      </c>
      <c r="BI498" t="s">
        <v>149</v>
      </c>
      <c r="CQ498" s="4">
        <v>1139</v>
      </c>
      <c r="CR498">
        <v>2</v>
      </c>
      <c r="CS498" s="5">
        <v>308</v>
      </c>
      <c r="CT498" t="s">
        <v>132</v>
      </c>
    </row>
    <row r="499" spans="1:98" x14ac:dyDescent="0.2">
      <c r="A499" t="s">
        <v>118</v>
      </c>
      <c r="B499" t="s">
        <v>119</v>
      </c>
      <c r="C499" t="s">
        <v>149</v>
      </c>
      <c r="H499" t="s">
        <v>123</v>
      </c>
      <c r="I499" t="s">
        <v>124</v>
      </c>
      <c r="J499" t="s">
        <v>125</v>
      </c>
      <c r="K499" t="s">
        <v>919</v>
      </c>
      <c r="L499" t="s">
        <v>920</v>
      </c>
      <c r="M499" t="s">
        <v>128</v>
      </c>
      <c r="N499" t="s">
        <v>177</v>
      </c>
      <c r="O499" t="s">
        <v>178</v>
      </c>
      <c r="P499" s="5" t="s">
        <v>138</v>
      </c>
      <c r="V499" s="2" t="s">
        <v>125</v>
      </c>
      <c r="BI499" t="s">
        <v>149</v>
      </c>
      <c r="CQ499" s="4">
        <v>1139</v>
      </c>
      <c r="CR499">
        <v>2</v>
      </c>
      <c r="CS499" s="5">
        <v>308</v>
      </c>
      <c r="CT499" t="s">
        <v>132</v>
      </c>
    </row>
    <row r="500" spans="1:98" x14ac:dyDescent="0.2">
      <c r="A500" t="s">
        <v>118</v>
      </c>
      <c r="B500" t="s">
        <v>119</v>
      </c>
      <c r="C500" t="s">
        <v>149</v>
      </c>
      <c r="H500" t="s">
        <v>123</v>
      </c>
      <c r="I500" t="s">
        <v>124</v>
      </c>
      <c r="J500" t="s">
        <v>125</v>
      </c>
      <c r="K500" t="s">
        <v>921</v>
      </c>
      <c r="L500" t="s">
        <v>922</v>
      </c>
      <c r="M500" t="s">
        <v>128</v>
      </c>
      <c r="N500" t="s">
        <v>923</v>
      </c>
      <c r="O500" t="s">
        <v>178</v>
      </c>
      <c r="P500" s="5" t="s">
        <v>924</v>
      </c>
      <c r="V500" s="2" t="s">
        <v>125</v>
      </c>
      <c r="BI500" t="s">
        <v>149</v>
      </c>
      <c r="CQ500" s="4">
        <v>1139</v>
      </c>
      <c r="CR500">
        <v>2</v>
      </c>
      <c r="CS500" s="5">
        <v>308</v>
      </c>
      <c r="CT500" t="s">
        <v>132</v>
      </c>
    </row>
    <row r="501" spans="1:98" x14ac:dyDescent="0.2">
      <c r="A501" t="s">
        <v>118</v>
      </c>
      <c r="B501" t="s">
        <v>119</v>
      </c>
      <c r="C501" t="s">
        <v>149</v>
      </c>
      <c r="H501" t="s">
        <v>123</v>
      </c>
      <c r="I501" t="s">
        <v>124</v>
      </c>
      <c r="J501" t="s">
        <v>125</v>
      </c>
      <c r="K501" t="s">
        <v>925</v>
      </c>
      <c r="L501" t="s">
        <v>926</v>
      </c>
      <c r="M501" t="s">
        <v>128</v>
      </c>
      <c r="N501" t="s">
        <v>927</v>
      </c>
      <c r="O501" t="s">
        <v>928</v>
      </c>
      <c r="P501" s="5" t="s">
        <v>929</v>
      </c>
      <c r="V501" s="2" t="s">
        <v>125</v>
      </c>
      <c r="BI501" t="s">
        <v>149</v>
      </c>
      <c r="CQ501" s="4">
        <v>1139</v>
      </c>
      <c r="CR501">
        <v>2</v>
      </c>
      <c r="CS501" s="5">
        <v>308</v>
      </c>
      <c r="CT501" t="s">
        <v>132</v>
      </c>
    </row>
    <row r="502" spans="1:98" x14ac:dyDescent="0.2">
      <c r="A502" t="s">
        <v>118</v>
      </c>
      <c r="B502" t="s">
        <v>119</v>
      </c>
      <c r="C502" t="s">
        <v>149</v>
      </c>
      <c r="H502" t="s">
        <v>123</v>
      </c>
      <c r="I502" t="s">
        <v>124</v>
      </c>
      <c r="J502" t="s">
        <v>125</v>
      </c>
      <c r="K502" t="s">
        <v>930</v>
      </c>
      <c r="L502" t="s">
        <v>931</v>
      </c>
      <c r="M502" t="s">
        <v>128</v>
      </c>
      <c r="N502" t="s">
        <v>932</v>
      </c>
      <c r="O502" t="s">
        <v>928</v>
      </c>
      <c r="P502" s="5" t="s">
        <v>933</v>
      </c>
      <c r="V502" s="2" t="s">
        <v>125</v>
      </c>
      <c r="BI502" t="s">
        <v>149</v>
      </c>
      <c r="CQ502" s="4">
        <v>1139</v>
      </c>
      <c r="CR502">
        <v>2</v>
      </c>
      <c r="CS502" s="5">
        <v>308</v>
      </c>
      <c r="CT502" t="s">
        <v>132</v>
      </c>
    </row>
    <row r="503" spans="1:98" x14ac:dyDescent="0.2">
      <c r="A503" t="s">
        <v>118</v>
      </c>
      <c r="B503" t="s">
        <v>119</v>
      </c>
      <c r="C503" t="s">
        <v>149</v>
      </c>
      <c r="H503" t="s">
        <v>123</v>
      </c>
      <c r="I503" t="s">
        <v>124</v>
      </c>
      <c r="J503" t="s">
        <v>125</v>
      </c>
      <c r="K503" t="s">
        <v>934</v>
      </c>
      <c r="L503" t="s">
        <v>935</v>
      </c>
      <c r="M503" t="s">
        <v>128</v>
      </c>
      <c r="N503" t="s">
        <v>936</v>
      </c>
      <c r="O503" t="s">
        <v>928</v>
      </c>
      <c r="P503" s="5" t="s">
        <v>937</v>
      </c>
      <c r="V503" s="2" t="s">
        <v>125</v>
      </c>
      <c r="BI503" t="s">
        <v>149</v>
      </c>
      <c r="CQ503" s="4">
        <v>1139</v>
      </c>
      <c r="CR503">
        <v>2</v>
      </c>
      <c r="CS503" s="5">
        <v>308</v>
      </c>
      <c r="CT503" t="s">
        <v>132</v>
      </c>
    </row>
    <row r="504" spans="1:98" x14ac:dyDescent="0.2">
      <c r="A504" t="s">
        <v>118</v>
      </c>
      <c r="B504" t="s">
        <v>119</v>
      </c>
      <c r="C504" t="s">
        <v>149</v>
      </c>
      <c r="H504" t="s">
        <v>123</v>
      </c>
      <c r="I504" t="s">
        <v>124</v>
      </c>
      <c r="J504" t="s">
        <v>125</v>
      </c>
      <c r="K504" t="s">
        <v>938</v>
      </c>
      <c r="L504" t="s">
        <v>939</v>
      </c>
      <c r="M504" t="s">
        <v>128</v>
      </c>
      <c r="N504" t="s">
        <v>940</v>
      </c>
      <c r="O504" t="s">
        <v>928</v>
      </c>
      <c r="P504" s="5" t="s">
        <v>941</v>
      </c>
      <c r="V504" s="2" t="s">
        <v>125</v>
      </c>
      <c r="BI504" t="s">
        <v>149</v>
      </c>
      <c r="CQ504" s="4">
        <v>1139</v>
      </c>
      <c r="CR504">
        <v>2</v>
      </c>
      <c r="CS504" s="5">
        <v>308</v>
      </c>
      <c r="CT504" t="s">
        <v>132</v>
      </c>
    </row>
    <row r="505" spans="1:98" x14ac:dyDescent="0.2">
      <c r="A505" t="s">
        <v>118</v>
      </c>
      <c r="B505" t="s">
        <v>119</v>
      </c>
      <c r="C505" t="s">
        <v>149</v>
      </c>
      <c r="H505" t="s">
        <v>123</v>
      </c>
      <c r="I505" t="s">
        <v>124</v>
      </c>
      <c r="J505" t="s">
        <v>125</v>
      </c>
      <c r="K505" t="s">
        <v>942</v>
      </c>
      <c r="L505" t="s">
        <v>943</v>
      </c>
      <c r="M505" t="s">
        <v>128</v>
      </c>
      <c r="N505" t="s">
        <v>944</v>
      </c>
      <c r="O505" t="s">
        <v>928</v>
      </c>
      <c r="P505" s="5" t="s">
        <v>945</v>
      </c>
      <c r="V505" s="2" t="s">
        <v>125</v>
      </c>
      <c r="BI505" t="s">
        <v>149</v>
      </c>
      <c r="CQ505" s="4">
        <v>1139</v>
      </c>
      <c r="CR505">
        <v>2</v>
      </c>
      <c r="CS505" s="5">
        <v>308</v>
      </c>
      <c r="CT505" t="s">
        <v>132</v>
      </c>
    </row>
    <row r="506" spans="1:98" x14ac:dyDescent="0.2">
      <c r="A506" t="s">
        <v>118</v>
      </c>
      <c r="B506" t="s">
        <v>119</v>
      </c>
      <c r="C506" t="s">
        <v>149</v>
      </c>
      <c r="H506" t="s">
        <v>123</v>
      </c>
      <c r="I506" t="s">
        <v>124</v>
      </c>
      <c r="J506" t="s">
        <v>125</v>
      </c>
      <c r="K506" t="s">
        <v>946</v>
      </c>
      <c r="L506" t="s">
        <v>947</v>
      </c>
      <c r="M506" t="s">
        <v>128</v>
      </c>
      <c r="N506" t="s">
        <v>948</v>
      </c>
      <c r="O506" t="s">
        <v>178</v>
      </c>
      <c r="P506" s="5" t="s">
        <v>949</v>
      </c>
      <c r="V506" s="2" t="s">
        <v>125</v>
      </c>
      <c r="BI506" t="s">
        <v>149</v>
      </c>
      <c r="CQ506" s="4">
        <v>1139</v>
      </c>
      <c r="CR506">
        <v>2</v>
      </c>
      <c r="CS506" s="5">
        <v>308</v>
      </c>
      <c r="CT506" t="s">
        <v>132</v>
      </c>
    </row>
    <row r="507" spans="1:98" x14ac:dyDescent="0.2">
      <c r="A507" t="s">
        <v>118</v>
      </c>
      <c r="B507" t="s">
        <v>119</v>
      </c>
      <c r="C507" t="s">
        <v>149</v>
      </c>
      <c r="H507" t="s">
        <v>123</v>
      </c>
      <c r="I507" t="s">
        <v>124</v>
      </c>
      <c r="J507" t="s">
        <v>125</v>
      </c>
      <c r="K507" t="s">
        <v>950</v>
      </c>
      <c r="L507" t="s">
        <v>951</v>
      </c>
      <c r="M507" t="s">
        <v>128</v>
      </c>
      <c r="N507" t="s">
        <v>952</v>
      </c>
      <c r="O507" t="s">
        <v>953</v>
      </c>
      <c r="P507" s="5" t="s">
        <v>954</v>
      </c>
      <c r="V507" s="2" t="s">
        <v>125</v>
      </c>
      <c r="BI507" t="s">
        <v>149</v>
      </c>
      <c r="CQ507" s="4">
        <v>1139</v>
      </c>
      <c r="CR507">
        <v>2</v>
      </c>
      <c r="CS507" s="5">
        <v>308</v>
      </c>
      <c r="CT507" t="s">
        <v>132</v>
      </c>
    </row>
    <row r="508" spans="1:98" x14ac:dyDescent="0.2">
      <c r="A508" t="s">
        <v>118</v>
      </c>
      <c r="B508" t="s">
        <v>119</v>
      </c>
      <c r="C508" t="s">
        <v>149</v>
      </c>
      <c r="H508" t="s">
        <v>123</v>
      </c>
      <c r="I508" t="s">
        <v>124</v>
      </c>
      <c r="J508" t="s">
        <v>125</v>
      </c>
      <c r="K508" t="s">
        <v>955</v>
      </c>
      <c r="L508" t="s">
        <v>956</v>
      </c>
      <c r="M508" t="s">
        <v>128</v>
      </c>
      <c r="N508" t="s">
        <v>957</v>
      </c>
      <c r="O508" t="s">
        <v>953</v>
      </c>
      <c r="P508" s="5" t="s">
        <v>958</v>
      </c>
      <c r="V508" s="2" t="s">
        <v>125</v>
      </c>
      <c r="BI508" t="s">
        <v>149</v>
      </c>
      <c r="CQ508" s="4">
        <v>1139</v>
      </c>
      <c r="CR508">
        <v>2</v>
      </c>
      <c r="CS508" s="5">
        <v>308</v>
      </c>
      <c r="CT508" t="s">
        <v>132</v>
      </c>
    </row>
    <row r="509" spans="1:98" x14ac:dyDescent="0.2">
      <c r="A509" t="s">
        <v>118</v>
      </c>
      <c r="B509" t="s">
        <v>119</v>
      </c>
      <c r="C509" t="s">
        <v>149</v>
      </c>
      <c r="H509" t="s">
        <v>123</v>
      </c>
      <c r="I509" t="s">
        <v>124</v>
      </c>
      <c r="J509" t="s">
        <v>125</v>
      </c>
      <c r="K509" t="s">
        <v>959</v>
      </c>
      <c r="L509" t="s">
        <v>960</v>
      </c>
      <c r="M509" t="s">
        <v>128</v>
      </c>
      <c r="N509" t="s">
        <v>961</v>
      </c>
      <c r="O509" t="s">
        <v>953</v>
      </c>
      <c r="P509" s="5" t="s">
        <v>962</v>
      </c>
      <c r="V509" s="2" t="s">
        <v>125</v>
      </c>
      <c r="BI509" t="s">
        <v>149</v>
      </c>
      <c r="CQ509" s="4">
        <v>1139</v>
      </c>
      <c r="CR509">
        <v>2</v>
      </c>
      <c r="CS509" s="5">
        <v>308</v>
      </c>
      <c r="CT509" t="s">
        <v>132</v>
      </c>
    </row>
    <row r="510" spans="1:98" x14ac:dyDescent="0.2">
      <c r="A510" t="s">
        <v>118</v>
      </c>
      <c r="B510" t="s">
        <v>119</v>
      </c>
      <c r="C510" t="s">
        <v>149</v>
      </c>
      <c r="H510" t="s">
        <v>123</v>
      </c>
      <c r="I510" t="s">
        <v>124</v>
      </c>
      <c r="J510" t="s">
        <v>125</v>
      </c>
      <c r="K510" t="s">
        <v>963</v>
      </c>
      <c r="L510" t="s">
        <v>964</v>
      </c>
      <c r="M510" t="s">
        <v>128</v>
      </c>
      <c r="N510" t="s">
        <v>965</v>
      </c>
      <c r="O510" t="s">
        <v>953</v>
      </c>
      <c r="P510" s="5" t="s">
        <v>966</v>
      </c>
      <c r="V510" s="2" t="s">
        <v>125</v>
      </c>
      <c r="BI510" t="s">
        <v>149</v>
      </c>
      <c r="CQ510" s="4">
        <v>1139</v>
      </c>
      <c r="CR510">
        <v>2</v>
      </c>
      <c r="CS510" s="5">
        <v>308</v>
      </c>
      <c r="CT510" t="s">
        <v>132</v>
      </c>
    </row>
    <row r="511" spans="1:98" x14ac:dyDescent="0.2">
      <c r="A511" t="s">
        <v>118</v>
      </c>
      <c r="B511" t="s">
        <v>119</v>
      </c>
      <c r="C511" t="s">
        <v>149</v>
      </c>
      <c r="H511" t="s">
        <v>123</v>
      </c>
      <c r="I511" t="s">
        <v>124</v>
      </c>
      <c r="J511" t="s">
        <v>125</v>
      </c>
      <c r="K511" t="s">
        <v>967</v>
      </c>
      <c r="L511" t="s">
        <v>968</v>
      </c>
      <c r="M511" t="s">
        <v>128</v>
      </c>
      <c r="N511" t="s">
        <v>969</v>
      </c>
      <c r="O511" t="s">
        <v>970</v>
      </c>
      <c r="P511" s="5" t="s">
        <v>971</v>
      </c>
      <c r="V511" s="2" t="s">
        <v>125</v>
      </c>
      <c r="BI511" t="s">
        <v>149</v>
      </c>
      <c r="CQ511" s="4">
        <v>1139</v>
      </c>
      <c r="CR511">
        <v>2</v>
      </c>
      <c r="CS511" s="5">
        <v>308</v>
      </c>
      <c r="CT511" t="s">
        <v>132</v>
      </c>
    </row>
    <row r="512" spans="1:98" x14ac:dyDescent="0.2">
      <c r="A512" t="s">
        <v>118</v>
      </c>
      <c r="B512" t="s">
        <v>119</v>
      </c>
      <c r="C512" t="s">
        <v>149</v>
      </c>
      <c r="H512" t="s">
        <v>123</v>
      </c>
      <c r="I512" t="s">
        <v>124</v>
      </c>
      <c r="J512" t="s">
        <v>125</v>
      </c>
      <c r="K512" t="s">
        <v>972</v>
      </c>
      <c r="L512" t="s">
        <v>973</v>
      </c>
      <c r="M512" t="s">
        <v>128</v>
      </c>
      <c r="N512" t="s">
        <v>974</v>
      </c>
      <c r="O512" t="s">
        <v>970</v>
      </c>
      <c r="P512" s="5" t="s">
        <v>975</v>
      </c>
      <c r="V512" s="2" t="s">
        <v>125</v>
      </c>
      <c r="BI512" t="s">
        <v>149</v>
      </c>
      <c r="CQ512" s="4">
        <v>1139</v>
      </c>
      <c r="CR512">
        <v>2</v>
      </c>
      <c r="CS512" s="5">
        <v>308</v>
      </c>
      <c r="CT512" t="s">
        <v>132</v>
      </c>
    </row>
    <row r="513" spans="1:98" x14ac:dyDescent="0.2">
      <c r="A513" t="s">
        <v>118</v>
      </c>
      <c r="B513" t="s">
        <v>119</v>
      </c>
      <c r="C513" t="s">
        <v>149</v>
      </c>
      <c r="H513" t="s">
        <v>123</v>
      </c>
      <c r="I513" t="s">
        <v>124</v>
      </c>
      <c r="J513" t="s">
        <v>125</v>
      </c>
      <c r="K513" t="s">
        <v>976</v>
      </c>
      <c r="L513" t="s">
        <v>977</v>
      </c>
      <c r="M513" t="s">
        <v>128</v>
      </c>
      <c r="N513" t="s">
        <v>978</v>
      </c>
      <c r="O513" t="s">
        <v>970</v>
      </c>
      <c r="P513" s="5" t="s">
        <v>979</v>
      </c>
      <c r="V513" s="2" t="s">
        <v>125</v>
      </c>
      <c r="BI513" t="s">
        <v>149</v>
      </c>
      <c r="CQ513" s="4">
        <v>1139</v>
      </c>
      <c r="CR513">
        <v>2</v>
      </c>
      <c r="CS513" s="5">
        <v>308</v>
      </c>
      <c r="CT513" t="s">
        <v>132</v>
      </c>
    </row>
    <row r="514" spans="1:98" x14ac:dyDescent="0.2">
      <c r="A514" t="s">
        <v>118</v>
      </c>
      <c r="B514" t="s">
        <v>119</v>
      </c>
      <c r="C514" t="s">
        <v>149</v>
      </c>
      <c r="H514" t="s">
        <v>123</v>
      </c>
      <c r="I514" t="s">
        <v>124</v>
      </c>
      <c r="J514" t="s">
        <v>125</v>
      </c>
      <c r="K514" t="s">
        <v>980</v>
      </c>
      <c r="L514" t="s">
        <v>981</v>
      </c>
      <c r="M514" t="s">
        <v>128</v>
      </c>
      <c r="N514" t="s">
        <v>982</v>
      </c>
      <c r="O514" t="s">
        <v>970</v>
      </c>
      <c r="P514" s="5" t="s">
        <v>983</v>
      </c>
      <c r="V514" s="2" t="s">
        <v>125</v>
      </c>
      <c r="BI514" t="s">
        <v>149</v>
      </c>
      <c r="CQ514" s="4">
        <v>1139</v>
      </c>
      <c r="CR514">
        <v>2</v>
      </c>
      <c r="CS514" s="5">
        <v>308</v>
      </c>
      <c r="CT514" t="s">
        <v>132</v>
      </c>
    </row>
    <row r="515" spans="1:98" x14ac:dyDescent="0.2">
      <c r="A515" t="s">
        <v>118</v>
      </c>
      <c r="B515" t="s">
        <v>119</v>
      </c>
      <c r="C515" t="s">
        <v>149</v>
      </c>
      <c r="H515" t="s">
        <v>123</v>
      </c>
      <c r="I515" t="s">
        <v>124</v>
      </c>
      <c r="J515" t="s">
        <v>125</v>
      </c>
      <c r="K515" t="s">
        <v>984</v>
      </c>
      <c r="L515" t="s">
        <v>985</v>
      </c>
      <c r="M515" t="s">
        <v>128</v>
      </c>
      <c r="N515" t="s">
        <v>169</v>
      </c>
      <c r="O515" t="s">
        <v>170</v>
      </c>
      <c r="P515" s="5" t="s">
        <v>139</v>
      </c>
      <c r="V515" s="2" t="s">
        <v>125</v>
      </c>
      <c r="BI515" t="s">
        <v>149</v>
      </c>
      <c r="CQ515" s="4">
        <v>1139</v>
      </c>
      <c r="CR515">
        <v>2</v>
      </c>
      <c r="CS515" s="5">
        <v>308</v>
      </c>
      <c r="CT515" t="s">
        <v>132</v>
      </c>
    </row>
    <row r="516" spans="1:98" x14ac:dyDescent="0.2">
      <c r="A516" t="s">
        <v>118</v>
      </c>
      <c r="B516" t="s">
        <v>119</v>
      </c>
      <c r="C516" t="s">
        <v>149</v>
      </c>
      <c r="H516" t="s">
        <v>123</v>
      </c>
      <c r="I516" t="s">
        <v>124</v>
      </c>
      <c r="J516" t="s">
        <v>125</v>
      </c>
      <c r="K516" t="s">
        <v>986</v>
      </c>
      <c r="L516" t="s">
        <v>987</v>
      </c>
      <c r="M516" t="s">
        <v>128</v>
      </c>
      <c r="N516" t="s">
        <v>965</v>
      </c>
      <c r="O516" t="s">
        <v>953</v>
      </c>
      <c r="P516" s="5" t="s">
        <v>966</v>
      </c>
      <c r="V516" s="2" t="s">
        <v>125</v>
      </c>
      <c r="BI516" t="s">
        <v>149</v>
      </c>
      <c r="CQ516" s="4">
        <v>1139</v>
      </c>
      <c r="CR516">
        <v>2</v>
      </c>
      <c r="CS516" s="5">
        <v>308</v>
      </c>
      <c r="CT516" t="s">
        <v>132</v>
      </c>
    </row>
    <row r="517" spans="1:98" x14ac:dyDescent="0.2">
      <c r="A517" t="s">
        <v>118</v>
      </c>
      <c r="B517" t="s">
        <v>119</v>
      </c>
      <c r="C517" t="s">
        <v>149</v>
      </c>
      <c r="H517" t="s">
        <v>123</v>
      </c>
      <c r="I517" t="s">
        <v>124</v>
      </c>
      <c r="J517" t="s">
        <v>125</v>
      </c>
      <c r="K517" t="s">
        <v>988</v>
      </c>
      <c r="L517" t="s">
        <v>989</v>
      </c>
      <c r="M517" t="s">
        <v>128</v>
      </c>
      <c r="N517" t="s">
        <v>990</v>
      </c>
      <c r="O517" t="s">
        <v>991</v>
      </c>
      <c r="P517" s="5" t="s">
        <v>992</v>
      </c>
      <c r="V517" s="2" t="s">
        <v>125</v>
      </c>
      <c r="BI517" t="s">
        <v>149</v>
      </c>
      <c r="CQ517" s="4">
        <v>1139</v>
      </c>
      <c r="CR517">
        <v>2</v>
      </c>
      <c r="CS517" s="5">
        <v>308</v>
      </c>
      <c r="CT517" t="s">
        <v>132</v>
      </c>
    </row>
    <row r="518" spans="1:98" x14ac:dyDescent="0.2">
      <c r="A518" t="s">
        <v>118</v>
      </c>
      <c r="B518" t="s">
        <v>119</v>
      </c>
      <c r="C518" t="s">
        <v>149</v>
      </c>
      <c r="H518" t="s">
        <v>123</v>
      </c>
      <c r="I518" t="s">
        <v>124</v>
      </c>
      <c r="J518" t="s">
        <v>125</v>
      </c>
      <c r="K518" t="s">
        <v>993</v>
      </c>
      <c r="L518" t="s">
        <v>994</v>
      </c>
      <c r="M518" t="s">
        <v>128</v>
      </c>
      <c r="N518" t="s">
        <v>995</v>
      </c>
      <c r="O518" t="s">
        <v>991</v>
      </c>
      <c r="P518" s="5" t="s">
        <v>996</v>
      </c>
      <c r="V518" s="2" t="s">
        <v>125</v>
      </c>
      <c r="BI518" t="s">
        <v>149</v>
      </c>
      <c r="CQ518" s="4">
        <v>1139</v>
      </c>
      <c r="CR518">
        <v>2</v>
      </c>
      <c r="CS518" s="5">
        <v>308</v>
      </c>
      <c r="CT518" t="s">
        <v>132</v>
      </c>
    </row>
    <row r="519" spans="1:98" x14ac:dyDescent="0.2">
      <c r="A519" t="s">
        <v>118</v>
      </c>
      <c r="B519" t="s">
        <v>119</v>
      </c>
      <c r="C519" t="s">
        <v>149</v>
      </c>
      <c r="H519" t="s">
        <v>123</v>
      </c>
      <c r="I519" t="s">
        <v>124</v>
      </c>
      <c r="J519" t="s">
        <v>125</v>
      </c>
      <c r="K519" t="s">
        <v>997</v>
      </c>
      <c r="L519" t="s">
        <v>998</v>
      </c>
      <c r="M519" t="s">
        <v>128</v>
      </c>
      <c r="N519" t="s">
        <v>995</v>
      </c>
      <c r="O519" t="s">
        <v>991</v>
      </c>
      <c r="P519" s="5" t="s">
        <v>996</v>
      </c>
      <c r="V519" s="2" t="s">
        <v>125</v>
      </c>
      <c r="BI519" t="s">
        <v>149</v>
      </c>
      <c r="CQ519" s="4">
        <v>1139</v>
      </c>
      <c r="CR519">
        <v>2</v>
      </c>
      <c r="CS519" s="5">
        <v>308</v>
      </c>
      <c r="CT519" t="s">
        <v>132</v>
      </c>
    </row>
    <row r="520" spans="1:98" x14ac:dyDescent="0.2">
      <c r="A520" t="s">
        <v>118</v>
      </c>
      <c r="B520" t="s">
        <v>119</v>
      </c>
      <c r="C520" t="s">
        <v>149</v>
      </c>
      <c r="H520" t="s">
        <v>123</v>
      </c>
      <c r="I520" t="s">
        <v>124</v>
      </c>
      <c r="J520" t="s">
        <v>125</v>
      </c>
      <c r="K520" t="s">
        <v>999</v>
      </c>
      <c r="L520" t="s">
        <v>1000</v>
      </c>
      <c r="M520" t="s">
        <v>128</v>
      </c>
      <c r="N520" t="s">
        <v>1001</v>
      </c>
      <c r="O520" t="s">
        <v>991</v>
      </c>
      <c r="P520" s="5" t="s">
        <v>1002</v>
      </c>
      <c r="V520" s="2" t="s">
        <v>125</v>
      </c>
      <c r="BI520" t="s">
        <v>149</v>
      </c>
      <c r="CQ520" s="4">
        <v>1139</v>
      </c>
      <c r="CR520">
        <v>2</v>
      </c>
      <c r="CS520" s="5">
        <v>308</v>
      </c>
      <c r="CT520" t="s">
        <v>132</v>
      </c>
    </row>
    <row r="521" spans="1:98" x14ac:dyDescent="0.2">
      <c r="A521" t="s">
        <v>118</v>
      </c>
      <c r="B521" t="s">
        <v>119</v>
      </c>
      <c r="C521" t="s">
        <v>149</v>
      </c>
      <c r="H521" t="s">
        <v>123</v>
      </c>
      <c r="I521" t="s">
        <v>124</v>
      </c>
      <c r="J521" t="s">
        <v>125</v>
      </c>
      <c r="K521" t="s">
        <v>1003</v>
      </c>
      <c r="L521" t="s">
        <v>1004</v>
      </c>
      <c r="M521" t="s">
        <v>128</v>
      </c>
      <c r="N521" t="s">
        <v>1001</v>
      </c>
      <c r="O521" t="s">
        <v>991</v>
      </c>
      <c r="P521" s="5" t="s">
        <v>1002</v>
      </c>
      <c r="V521" s="2" t="s">
        <v>125</v>
      </c>
      <c r="BI521" t="s">
        <v>149</v>
      </c>
      <c r="CQ521" s="4">
        <v>1139</v>
      </c>
      <c r="CR521">
        <v>2</v>
      </c>
      <c r="CS521" s="5">
        <v>308</v>
      </c>
      <c r="CT521" t="s">
        <v>132</v>
      </c>
    </row>
    <row r="522" spans="1:98" x14ac:dyDescent="0.2">
      <c r="A522" t="s">
        <v>118</v>
      </c>
      <c r="B522" t="s">
        <v>119</v>
      </c>
      <c r="C522" t="s">
        <v>149</v>
      </c>
      <c r="H522" t="s">
        <v>123</v>
      </c>
      <c r="I522" t="s">
        <v>124</v>
      </c>
      <c r="J522" t="s">
        <v>125</v>
      </c>
      <c r="K522" t="s">
        <v>1005</v>
      </c>
      <c r="L522" t="s">
        <v>1006</v>
      </c>
      <c r="M522" t="s">
        <v>128</v>
      </c>
      <c r="N522" t="s">
        <v>1007</v>
      </c>
      <c r="O522" t="s">
        <v>1008</v>
      </c>
      <c r="P522" s="5" t="s">
        <v>1009</v>
      </c>
      <c r="V522" s="2" t="s">
        <v>125</v>
      </c>
      <c r="BI522" t="s">
        <v>149</v>
      </c>
      <c r="CQ522" s="4">
        <v>1139</v>
      </c>
      <c r="CR522">
        <v>2</v>
      </c>
      <c r="CS522" s="5">
        <v>308</v>
      </c>
      <c r="CT522" t="s">
        <v>132</v>
      </c>
    </row>
    <row r="523" spans="1:98" x14ac:dyDescent="0.2">
      <c r="A523" t="s">
        <v>118</v>
      </c>
      <c r="B523" t="s">
        <v>119</v>
      </c>
      <c r="C523" t="s">
        <v>149</v>
      </c>
      <c r="H523" t="s">
        <v>123</v>
      </c>
      <c r="I523" t="s">
        <v>124</v>
      </c>
      <c r="J523" t="s">
        <v>125</v>
      </c>
      <c r="K523" t="s">
        <v>1010</v>
      </c>
      <c r="L523" t="s">
        <v>1011</v>
      </c>
      <c r="M523" t="s">
        <v>128</v>
      </c>
      <c r="N523" t="s">
        <v>1012</v>
      </c>
      <c r="O523" t="s">
        <v>1008</v>
      </c>
      <c r="P523" s="5" t="s">
        <v>1013</v>
      </c>
      <c r="V523" s="2" t="s">
        <v>125</v>
      </c>
      <c r="BI523" t="s">
        <v>149</v>
      </c>
      <c r="CQ523" s="4">
        <v>1139</v>
      </c>
      <c r="CR523">
        <v>2</v>
      </c>
      <c r="CS523" s="5">
        <v>308</v>
      </c>
      <c r="CT523" t="s">
        <v>132</v>
      </c>
    </row>
    <row r="524" spans="1:98" x14ac:dyDescent="0.2">
      <c r="A524" t="s">
        <v>118</v>
      </c>
      <c r="B524" t="s">
        <v>119</v>
      </c>
      <c r="C524" t="s">
        <v>149</v>
      </c>
      <c r="H524" t="s">
        <v>123</v>
      </c>
      <c r="I524" t="s">
        <v>124</v>
      </c>
      <c r="J524" t="s">
        <v>125</v>
      </c>
      <c r="K524" t="s">
        <v>1014</v>
      </c>
      <c r="L524" t="s">
        <v>1015</v>
      </c>
      <c r="M524" t="s">
        <v>128</v>
      </c>
      <c r="N524" t="s">
        <v>1016</v>
      </c>
      <c r="O524" t="s">
        <v>1008</v>
      </c>
      <c r="P524" s="5" t="s">
        <v>1017</v>
      </c>
      <c r="V524" s="2" t="s">
        <v>125</v>
      </c>
      <c r="BI524" t="s">
        <v>149</v>
      </c>
      <c r="CQ524" s="4">
        <v>1139</v>
      </c>
      <c r="CR524">
        <v>2</v>
      </c>
      <c r="CS524" s="5">
        <v>308</v>
      </c>
      <c r="CT524" t="s">
        <v>132</v>
      </c>
    </row>
    <row r="525" spans="1:98" x14ac:dyDescent="0.2">
      <c r="A525" t="s">
        <v>118</v>
      </c>
      <c r="B525" t="s">
        <v>119</v>
      </c>
      <c r="C525" t="s">
        <v>149</v>
      </c>
      <c r="H525" t="s">
        <v>123</v>
      </c>
      <c r="I525" t="s">
        <v>124</v>
      </c>
      <c r="J525" t="s">
        <v>125</v>
      </c>
      <c r="K525" t="s">
        <v>1018</v>
      </c>
      <c r="L525" t="s">
        <v>1019</v>
      </c>
      <c r="M525" t="s">
        <v>128</v>
      </c>
      <c r="N525" t="s">
        <v>1020</v>
      </c>
      <c r="O525" t="s">
        <v>1008</v>
      </c>
      <c r="P525" s="5" t="s">
        <v>1021</v>
      </c>
      <c r="V525" s="2" t="s">
        <v>125</v>
      </c>
      <c r="BI525" t="s">
        <v>149</v>
      </c>
      <c r="CQ525" s="4">
        <v>1139</v>
      </c>
      <c r="CR525">
        <v>2</v>
      </c>
      <c r="CS525" s="5">
        <v>308</v>
      </c>
      <c r="CT525" t="s">
        <v>132</v>
      </c>
    </row>
    <row r="526" spans="1:98" x14ac:dyDescent="0.2">
      <c r="A526" t="s">
        <v>118</v>
      </c>
      <c r="B526" t="s">
        <v>119</v>
      </c>
      <c r="C526" t="s">
        <v>149</v>
      </c>
      <c r="H526" t="s">
        <v>123</v>
      </c>
      <c r="I526" t="s">
        <v>124</v>
      </c>
      <c r="J526" t="s">
        <v>125</v>
      </c>
      <c r="K526" t="s">
        <v>1022</v>
      </c>
      <c r="L526" t="s">
        <v>1023</v>
      </c>
      <c r="M526" t="s">
        <v>128</v>
      </c>
      <c r="N526" t="s">
        <v>1024</v>
      </c>
      <c r="O526" t="s">
        <v>1008</v>
      </c>
      <c r="P526" s="5" t="s">
        <v>1025</v>
      </c>
      <c r="V526" s="2" t="s">
        <v>125</v>
      </c>
      <c r="BI526" t="s">
        <v>149</v>
      </c>
      <c r="CQ526" s="4">
        <v>1139</v>
      </c>
      <c r="CR526">
        <v>2</v>
      </c>
      <c r="CS526" s="5">
        <v>308</v>
      </c>
      <c r="CT526" t="s">
        <v>132</v>
      </c>
    </row>
    <row r="527" spans="1:98" x14ac:dyDescent="0.2">
      <c r="A527" t="s">
        <v>118</v>
      </c>
      <c r="B527" t="s">
        <v>119</v>
      </c>
      <c r="C527" t="s">
        <v>149</v>
      </c>
      <c r="H527" t="s">
        <v>123</v>
      </c>
      <c r="I527" t="s">
        <v>124</v>
      </c>
      <c r="J527" t="s">
        <v>125</v>
      </c>
      <c r="K527" t="s">
        <v>1026</v>
      </c>
      <c r="L527" t="s">
        <v>1027</v>
      </c>
      <c r="M527" t="s">
        <v>128</v>
      </c>
      <c r="N527" t="s">
        <v>1028</v>
      </c>
      <c r="O527" t="s">
        <v>1029</v>
      </c>
      <c r="P527" s="5" t="s">
        <v>1030</v>
      </c>
      <c r="V527" s="2" t="s">
        <v>125</v>
      </c>
      <c r="BI527" t="s">
        <v>149</v>
      </c>
      <c r="CQ527" s="4">
        <v>1139</v>
      </c>
      <c r="CR527">
        <v>2</v>
      </c>
      <c r="CS527" s="5">
        <v>308</v>
      </c>
      <c r="CT527" t="s">
        <v>132</v>
      </c>
    </row>
    <row r="528" spans="1:98" x14ac:dyDescent="0.2">
      <c r="A528" t="s">
        <v>118</v>
      </c>
      <c r="B528" t="s">
        <v>119</v>
      </c>
      <c r="C528" t="s">
        <v>149</v>
      </c>
      <c r="H528" t="s">
        <v>123</v>
      </c>
      <c r="I528" t="s">
        <v>124</v>
      </c>
      <c r="J528" t="s">
        <v>125</v>
      </c>
      <c r="K528" t="s">
        <v>1031</v>
      </c>
      <c r="L528" t="s">
        <v>1032</v>
      </c>
      <c r="M528" t="s">
        <v>128</v>
      </c>
      <c r="N528" t="s">
        <v>1028</v>
      </c>
      <c r="O528" t="s">
        <v>1029</v>
      </c>
      <c r="P528" s="5" t="s">
        <v>1030</v>
      </c>
      <c r="V528" s="2" t="s">
        <v>125</v>
      </c>
      <c r="BI528" t="s">
        <v>149</v>
      </c>
      <c r="CQ528" s="4">
        <v>1139</v>
      </c>
      <c r="CR528">
        <v>2</v>
      </c>
      <c r="CS528" s="5">
        <v>308</v>
      </c>
      <c r="CT528" t="s">
        <v>132</v>
      </c>
    </row>
    <row r="529" spans="1:98" x14ac:dyDescent="0.2">
      <c r="A529" t="s">
        <v>118</v>
      </c>
      <c r="B529" t="s">
        <v>119</v>
      </c>
      <c r="C529" t="s">
        <v>149</v>
      </c>
      <c r="H529" t="s">
        <v>123</v>
      </c>
      <c r="I529" t="s">
        <v>124</v>
      </c>
      <c r="J529" t="s">
        <v>125</v>
      </c>
      <c r="K529" t="s">
        <v>1033</v>
      </c>
      <c r="L529" t="s">
        <v>1034</v>
      </c>
      <c r="M529" t="s">
        <v>128</v>
      </c>
      <c r="N529" t="s">
        <v>1028</v>
      </c>
      <c r="O529" t="s">
        <v>1029</v>
      </c>
      <c r="P529" s="5" t="s">
        <v>1030</v>
      </c>
      <c r="V529" s="2" t="s">
        <v>125</v>
      </c>
      <c r="BI529" t="s">
        <v>149</v>
      </c>
      <c r="CQ529" s="4">
        <v>1139</v>
      </c>
      <c r="CR529">
        <v>2</v>
      </c>
      <c r="CS529" s="5">
        <v>308</v>
      </c>
      <c r="CT529" t="s">
        <v>132</v>
      </c>
    </row>
    <row r="530" spans="1:98" x14ac:dyDescent="0.2">
      <c r="A530" t="s">
        <v>118</v>
      </c>
      <c r="B530" t="s">
        <v>119</v>
      </c>
      <c r="C530" t="s">
        <v>149</v>
      </c>
      <c r="H530" t="s">
        <v>123</v>
      </c>
      <c r="I530" t="s">
        <v>124</v>
      </c>
      <c r="J530" t="s">
        <v>125</v>
      </c>
      <c r="K530" t="s">
        <v>1035</v>
      </c>
      <c r="L530" t="s">
        <v>1036</v>
      </c>
      <c r="M530" t="s">
        <v>128</v>
      </c>
      <c r="N530" t="s">
        <v>1028</v>
      </c>
      <c r="O530" t="s">
        <v>1029</v>
      </c>
      <c r="P530" s="5" t="s">
        <v>1030</v>
      </c>
      <c r="V530" s="2" t="s">
        <v>125</v>
      </c>
      <c r="BI530" t="s">
        <v>149</v>
      </c>
      <c r="CQ530" s="4">
        <v>1139</v>
      </c>
      <c r="CR530">
        <v>2</v>
      </c>
      <c r="CS530" s="5">
        <v>308</v>
      </c>
      <c r="CT530" t="s">
        <v>132</v>
      </c>
    </row>
    <row r="531" spans="1:98" x14ac:dyDescent="0.2">
      <c r="A531" t="s">
        <v>118</v>
      </c>
      <c r="B531" t="s">
        <v>119</v>
      </c>
      <c r="C531" t="s">
        <v>149</v>
      </c>
      <c r="H531" t="s">
        <v>123</v>
      </c>
      <c r="I531" t="s">
        <v>124</v>
      </c>
      <c r="J531" t="s">
        <v>125</v>
      </c>
      <c r="K531" t="s">
        <v>1037</v>
      </c>
      <c r="L531" t="s">
        <v>1038</v>
      </c>
      <c r="M531" t="s">
        <v>128</v>
      </c>
      <c r="N531" t="s">
        <v>1039</v>
      </c>
      <c r="O531" t="s">
        <v>1029</v>
      </c>
      <c r="P531" s="5" t="s">
        <v>138</v>
      </c>
      <c r="V531" s="2" t="s">
        <v>125</v>
      </c>
      <c r="BI531" t="s">
        <v>149</v>
      </c>
      <c r="CQ531" s="4">
        <v>1139</v>
      </c>
      <c r="CR531">
        <v>2</v>
      </c>
      <c r="CS531" s="5">
        <v>308</v>
      </c>
      <c r="CT531" t="s">
        <v>132</v>
      </c>
    </row>
    <row r="532" spans="1:98" x14ac:dyDescent="0.2">
      <c r="A532" t="s">
        <v>118</v>
      </c>
      <c r="B532" t="s">
        <v>119</v>
      </c>
      <c r="C532" t="s">
        <v>149</v>
      </c>
      <c r="H532" t="s">
        <v>123</v>
      </c>
      <c r="I532" t="s">
        <v>124</v>
      </c>
      <c r="J532" t="s">
        <v>125</v>
      </c>
      <c r="K532" t="s">
        <v>1040</v>
      </c>
      <c r="L532" t="s">
        <v>1041</v>
      </c>
      <c r="M532" t="s">
        <v>128</v>
      </c>
      <c r="N532" t="s">
        <v>1042</v>
      </c>
      <c r="O532" t="s">
        <v>483</v>
      </c>
      <c r="P532" s="5" t="s">
        <v>1043</v>
      </c>
      <c r="V532" s="2" t="s">
        <v>125</v>
      </c>
      <c r="BI532" t="s">
        <v>149</v>
      </c>
      <c r="CQ532" s="4">
        <v>1139</v>
      </c>
      <c r="CR532">
        <v>2</v>
      </c>
      <c r="CS532" s="5">
        <v>308</v>
      </c>
      <c r="CT532" t="s">
        <v>132</v>
      </c>
    </row>
    <row r="533" spans="1:98" x14ac:dyDescent="0.2">
      <c r="A533" t="s">
        <v>118</v>
      </c>
      <c r="B533" t="s">
        <v>119</v>
      </c>
      <c r="C533" t="s">
        <v>149</v>
      </c>
      <c r="H533" t="s">
        <v>123</v>
      </c>
      <c r="I533" t="s">
        <v>124</v>
      </c>
      <c r="J533" t="s">
        <v>125</v>
      </c>
      <c r="K533" t="s">
        <v>1044</v>
      </c>
      <c r="L533" t="s">
        <v>1045</v>
      </c>
      <c r="M533" t="s">
        <v>128</v>
      </c>
      <c r="N533" t="s">
        <v>1046</v>
      </c>
      <c r="O533" t="s">
        <v>483</v>
      </c>
      <c r="P533" s="5" t="s">
        <v>1047</v>
      </c>
      <c r="V533" s="2" t="s">
        <v>125</v>
      </c>
      <c r="BI533" t="s">
        <v>149</v>
      </c>
      <c r="CQ533" s="4">
        <v>1139</v>
      </c>
      <c r="CR533">
        <v>2</v>
      </c>
      <c r="CS533" s="5">
        <v>308</v>
      </c>
      <c r="CT533" t="s">
        <v>132</v>
      </c>
    </row>
    <row r="534" spans="1:98" x14ac:dyDescent="0.2">
      <c r="A534" t="s">
        <v>118</v>
      </c>
      <c r="B534" t="s">
        <v>119</v>
      </c>
      <c r="C534" t="s">
        <v>149</v>
      </c>
      <c r="H534" t="s">
        <v>123</v>
      </c>
      <c r="I534" t="s">
        <v>124</v>
      </c>
      <c r="J534" t="s">
        <v>125</v>
      </c>
      <c r="K534" t="s">
        <v>1048</v>
      </c>
      <c r="L534" t="s">
        <v>1049</v>
      </c>
      <c r="M534" t="s">
        <v>128</v>
      </c>
      <c r="N534" t="s">
        <v>1050</v>
      </c>
      <c r="O534" t="s">
        <v>483</v>
      </c>
      <c r="P534" s="5" t="s">
        <v>1051</v>
      </c>
      <c r="V534" s="2" t="s">
        <v>125</v>
      </c>
      <c r="BI534" t="s">
        <v>149</v>
      </c>
      <c r="CQ534" s="4">
        <v>1139</v>
      </c>
      <c r="CR534">
        <v>2</v>
      </c>
      <c r="CS534" s="5">
        <v>308</v>
      </c>
      <c r="CT534" t="s">
        <v>132</v>
      </c>
    </row>
    <row r="535" spans="1:98" x14ac:dyDescent="0.2">
      <c r="A535" t="s">
        <v>118</v>
      </c>
      <c r="B535" t="s">
        <v>119</v>
      </c>
      <c r="C535" t="s">
        <v>149</v>
      </c>
      <c r="H535" t="s">
        <v>123</v>
      </c>
      <c r="I535" t="s">
        <v>124</v>
      </c>
      <c r="J535" t="s">
        <v>125</v>
      </c>
      <c r="K535" t="s">
        <v>1052</v>
      </c>
      <c r="L535" t="s">
        <v>1053</v>
      </c>
      <c r="M535" t="s">
        <v>128</v>
      </c>
      <c r="N535" t="s">
        <v>630</v>
      </c>
      <c r="O535" t="s">
        <v>483</v>
      </c>
      <c r="P535" s="5" t="s">
        <v>631</v>
      </c>
      <c r="V535" s="2" t="s">
        <v>125</v>
      </c>
      <c r="BI535" t="s">
        <v>149</v>
      </c>
      <c r="CQ535" s="4">
        <v>1139</v>
      </c>
      <c r="CR535">
        <v>2</v>
      </c>
      <c r="CS535" s="5">
        <v>308</v>
      </c>
      <c r="CT535" t="s">
        <v>132</v>
      </c>
    </row>
    <row r="536" spans="1:98" x14ac:dyDescent="0.2">
      <c r="A536" t="s">
        <v>118</v>
      </c>
      <c r="B536" t="s">
        <v>119</v>
      </c>
      <c r="C536" t="s">
        <v>149</v>
      </c>
      <c r="H536" t="s">
        <v>123</v>
      </c>
      <c r="I536" t="s">
        <v>124</v>
      </c>
      <c r="J536" t="s">
        <v>125</v>
      </c>
      <c r="K536" t="s">
        <v>1054</v>
      </c>
      <c r="L536" t="s">
        <v>1055</v>
      </c>
      <c r="M536" t="s">
        <v>128</v>
      </c>
      <c r="N536" t="s">
        <v>1056</v>
      </c>
      <c r="O536" t="s">
        <v>483</v>
      </c>
      <c r="P536" s="5" t="s">
        <v>1057</v>
      </c>
      <c r="V536" s="2" t="s">
        <v>125</v>
      </c>
      <c r="BI536" t="s">
        <v>149</v>
      </c>
      <c r="CQ536" s="4">
        <v>1139</v>
      </c>
      <c r="CR536">
        <v>2</v>
      </c>
      <c r="CS536" s="5">
        <v>308</v>
      </c>
      <c r="CT536" t="s">
        <v>132</v>
      </c>
    </row>
    <row r="537" spans="1:98" x14ac:dyDescent="0.2">
      <c r="A537" t="s">
        <v>118</v>
      </c>
      <c r="B537" t="s">
        <v>119</v>
      </c>
      <c r="C537" t="s">
        <v>149</v>
      </c>
      <c r="H537" t="s">
        <v>123</v>
      </c>
      <c r="I537" t="s">
        <v>124</v>
      </c>
      <c r="J537" t="s">
        <v>125</v>
      </c>
      <c r="K537" t="s">
        <v>1058</v>
      </c>
      <c r="L537" t="s">
        <v>1059</v>
      </c>
      <c r="M537" t="s">
        <v>128</v>
      </c>
      <c r="N537" t="s">
        <v>1060</v>
      </c>
      <c r="O537" t="s">
        <v>1061</v>
      </c>
      <c r="P537" s="5" t="s">
        <v>389</v>
      </c>
      <c r="V537" s="2" t="s">
        <v>125</v>
      </c>
      <c r="BI537" t="s">
        <v>149</v>
      </c>
      <c r="CQ537" s="4">
        <v>1139</v>
      </c>
      <c r="CR537">
        <v>2</v>
      </c>
      <c r="CS537" s="5">
        <v>308</v>
      </c>
      <c r="CT537" t="s">
        <v>132</v>
      </c>
    </row>
    <row r="538" spans="1:98" x14ac:dyDescent="0.2">
      <c r="A538" t="s">
        <v>118</v>
      </c>
      <c r="B538" t="s">
        <v>119</v>
      </c>
      <c r="C538" t="s">
        <v>149</v>
      </c>
      <c r="H538" t="s">
        <v>123</v>
      </c>
      <c r="I538" t="s">
        <v>124</v>
      </c>
      <c r="J538" t="s">
        <v>125</v>
      </c>
      <c r="K538" t="s">
        <v>1062</v>
      </c>
      <c r="L538" t="s">
        <v>1063</v>
      </c>
      <c r="M538" t="s">
        <v>128</v>
      </c>
      <c r="N538" t="s">
        <v>1064</v>
      </c>
      <c r="O538" t="s">
        <v>1061</v>
      </c>
      <c r="P538" s="5" t="s">
        <v>1065</v>
      </c>
      <c r="V538" s="2" t="s">
        <v>125</v>
      </c>
      <c r="BI538" t="s">
        <v>149</v>
      </c>
      <c r="CQ538" s="4">
        <v>1139</v>
      </c>
      <c r="CR538">
        <v>2</v>
      </c>
      <c r="CS538" s="5">
        <v>308</v>
      </c>
      <c r="CT538" t="s">
        <v>132</v>
      </c>
    </row>
    <row r="539" spans="1:98" x14ac:dyDescent="0.2">
      <c r="A539" t="s">
        <v>118</v>
      </c>
      <c r="B539" t="s">
        <v>119</v>
      </c>
      <c r="C539" t="s">
        <v>149</v>
      </c>
      <c r="H539" t="s">
        <v>123</v>
      </c>
      <c r="I539" t="s">
        <v>124</v>
      </c>
      <c r="J539" t="s">
        <v>125</v>
      </c>
      <c r="K539" t="s">
        <v>1066</v>
      </c>
      <c r="L539" t="s">
        <v>1067</v>
      </c>
      <c r="M539" t="s">
        <v>128</v>
      </c>
      <c r="N539" t="s">
        <v>1060</v>
      </c>
      <c r="O539" t="s">
        <v>1061</v>
      </c>
      <c r="P539" s="5" t="s">
        <v>389</v>
      </c>
      <c r="V539" s="2" t="s">
        <v>125</v>
      </c>
      <c r="BI539" t="s">
        <v>149</v>
      </c>
      <c r="CQ539" s="4">
        <v>1139</v>
      </c>
      <c r="CR539">
        <v>2</v>
      </c>
      <c r="CS539" s="5">
        <v>308</v>
      </c>
      <c r="CT539" t="s">
        <v>132</v>
      </c>
    </row>
    <row r="540" spans="1:98" x14ac:dyDescent="0.2">
      <c r="A540" t="s">
        <v>118</v>
      </c>
      <c r="B540" t="s">
        <v>119</v>
      </c>
      <c r="C540" t="s">
        <v>149</v>
      </c>
      <c r="H540" t="s">
        <v>123</v>
      </c>
      <c r="I540" t="s">
        <v>124</v>
      </c>
      <c r="J540" t="s">
        <v>125</v>
      </c>
      <c r="K540" t="s">
        <v>1068</v>
      </c>
      <c r="L540" t="s">
        <v>1069</v>
      </c>
      <c r="M540" t="s">
        <v>128</v>
      </c>
      <c r="N540" t="s">
        <v>1070</v>
      </c>
      <c r="O540" t="s">
        <v>1061</v>
      </c>
      <c r="P540" s="5" t="s">
        <v>1071</v>
      </c>
      <c r="V540" s="2" t="s">
        <v>125</v>
      </c>
      <c r="BI540" t="s">
        <v>149</v>
      </c>
      <c r="CQ540" s="4">
        <v>1139</v>
      </c>
      <c r="CR540">
        <v>2</v>
      </c>
      <c r="CS540" s="5">
        <v>308</v>
      </c>
      <c r="CT540" t="s">
        <v>132</v>
      </c>
    </row>
    <row r="541" spans="1:98" x14ac:dyDescent="0.2">
      <c r="A541" t="s">
        <v>118</v>
      </c>
      <c r="B541" t="s">
        <v>119</v>
      </c>
      <c r="C541" t="s">
        <v>149</v>
      </c>
      <c r="H541" t="s">
        <v>123</v>
      </c>
      <c r="I541" t="s">
        <v>124</v>
      </c>
      <c r="J541" t="s">
        <v>125</v>
      </c>
      <c r="K541" t="s">
        <v>1072</v>
      </c>
      <c r="L541" t="s">
        <v>1073</v>
      </c>
      <c r="M541" t="s">
        <v>128</v>
      </c>
      <c r="N541" t="s">
        <v>1074</v>
      </c>
      <c r="O541" t="s">
        <v>1061</v>
      </c>
      <c r="P541" s="5" t="s">
        <v>1075</v>
      </c>
      <c r="V541" s="2" t="s">
        <v>125</v>
      </c>
      <c r="BI541" t="s">
        <v>149</v>
      </c>
      <c r="CQ541" s="4">
        <v>1139</v>
      </c>
      <c r="CR541">
        <v>2</v>
      </c>
      <c r="CS541" s="5">
        <v>308</v>
      </c>
      <c r="CT541" t="s">
        <v>132</v>
      </c>
    </row>
    <row r="542" spans="1:98" x14ac:dyDescent="0.2">
      <c r="A542" t="s">
        <v>118</v>
      </c>
      <c r="B542" t="s">
        <v>119</v>
      </c>
      <c r="C542" t="s">
        <v>149</v>
      </c>
      <c r="H542" t="s">
        <v>123</v>
      </c>
      <c r="I542" t="s">
        <v>124</v>
      </c>
      <c r="J542" t="s">
        <v>125</v>
      </c>
      <c r="K542" t="s">
        <v>1076</v>
      </c>
      <c r="L542" t="s">
        <v>1077</v>
      </c>
      <c r="M542" t="s">
        <v>128</v>
      </c>
      <c r="N542" t="s">
        <v>1078</v>
      </c>
      <c r="O542" t="s">
        <v>376</v>
      </c>
      <c r="P542" s="5" t="s">
        <v>1079</v>
      </c>
      <c r="V542" s="2" t="s">
        <v>125</v>
      </c>
      <c r="BI542" t="s">
        <v>149</v>
      </c>
      <c r="CQ542" s="4">
        <v>1139</v>
      </c>
      <c r="CR542">
        <v>2</v>
      </c>
      <c r="CS542" s="5">
        <v>308</v>
      </c>
      <c r="CT542" t="s">
        <v>132</v>
      </c>
    </row>
    <row r="543" spans="1:98" x14ac:dyDescent="0.2">
      <c r="A543" t="s">
        <v>118</v>
      </c>
      <c r="B543" t="s">
        <v>119</v>
      </c>
      <c r="C543" t="s">
        <v>149</v>
      </c>
      <c r="H543" t="s">
        <v>123</v>
      </c>
      <c r="I543" t="s">
        <v>124</v>
      </c>
      <c r="J543" t="s">
        <v>125</v>
      </c>
      <c r="K543" t="s">
        <v>1080</v>
      </c>
      <c r="L543" t="s">
        <v>1081</v>
      </c>
      <c r="M543" t="s">
        <v>128</v>
      </c>
      <c r="N543" t="s">
        <v>1082</v>
      </c>
      <c r="O543" t="s">
        <v>376</v>
      </c>
      <c r="P543" s="5" t="s">
        <v>1083</v>
      </c>
      <c r="V543" s="2" t="s">
        <v>125</v>
      </c>
      <c r="BI543" t="s">
        <v>149</v>
      </c>
      <c r="CQ543" s="4">
        <v>1139</v>
      </c>
      <c r="CR543">
        <v>2</v>
      </c>
      <c r="CS543" s="5">
        <v>308</v>
      </c>
      <c r="CT543" t="s">
        <v>132</v>
      </c>
    </row>
    <row r="544" spans="1:98" x14ac:dyDescent="0.2">
      <c r="A544" t="s">
        <v>118</v>
      </c>
      <c r="B544" t="s">
        <v>119</v>
      </c>
      <c r="C544" t="s">
        <v>149</v>
      </c>
      <c r="H544" t="s">
        <v>123</v>
      </c>
      <c r="I544" t="s">
        <v>124</v>
      </c>
      <c r="J544" t="s">
        <v>125</v>
      </c>
      <c r="K544" t="s">
        <v>1084</v>
      </c>
      <c r="L544" t="s">
        <v>1085</v>
      </c>
      <c r="M544" t="s">
        <v>128</v>
      </c>
      <c r="N544" t="s">
        <v>1086</v>
      </c>
      <c r="O544" t="s">
        <v>376</v>
      </c>
      <c r="P544" s="5" t="s">
        <v>1087</v>
      </c>
      <c r="V544" s="2" t="s">
        <v>125</v>
      </c>
      <c r="BI544" t="s">
        <v>149</v>
      </c>
      <c r="CQ544" s="4">
        <v>1139</v>
      </c>
      <c r="CR544">
        <v>2</v>
      </c>
      <c r="CS544" s="5">
        <v>308</v>
      </c>
      <c r="CT544" t="s">
        <v>132</v>
      </c>
    </row>
    <row r="545" spans="1:98" x14ac:dyDescent="0.2">
      <c r="A545" t="s">
        <v>118</v>
      </c>
      <c r="B545" t="s">
        <v>119</v>
      </c>
      <c r="C545" t="s">
        <v>149</v>
      </c>
      <c r="H545" t="s">
        <v>123</v>
      </c>
      <c r="I545" t="s">
        <v>124</v>
      </c>
      <c r="J545" t="s">
        <v>125</v>
      </c>
      <c r="K545" t="s">
        <v>1088</v>
      </c>
      <c r="L545" t="s">
        <v>1089</v>
      </c>
      <c r="M545" t="s">
        <v>128</v>
      </c>
      <c r="N545" t="s">
        <v>1090</v>
      </c>
      <c r="O545" t="s">
        <v>376</v>
      </c>
      <c r="P545" s="5" t="s">
        <v>1091</v>
      </c>
      <c r="V545" s="2" t="s">
        <v>125</v>
      </c>
      <c r="BI545" t="s">
        <v>149</v>
      </c>
      <c r="CQ545" s="4">
        <v>1139</v>
      </c>
      <c r="CR545">
        <v>2</v>
      </c>
      <c r="CS545" s="5">
        <v>308</v>
      </c>
      <c r="CT545" t="s">
        <v>132</v>
      </c>
    </row>
    <row r="546" spans="1:98" x14ac:dyDescent="0.2">
      <c r="A546" t="s">
        <v>118</v>
      </c>
      <c r="B546" t="s">
        <v>119</v>
      </c>
      <c r="C546" t="s">
        <v>149</v>
      </c>
      <c r="H546" t="s">
        <v>123</v>
      </c>
      <c r="I546" t="s">
        <v>124</v>
      </c>
      <c r="J546" t="s">
        <v>125</v>
      </c>
      <c r="K546" t="s">
        <v>1092</v>
      </c>
      <c r="L546" t="s">
        <v>1093</v>
      </c>
      <c r="M546" t="s">
        <v>128</v>
      </c>
      <c r="N546" t="s">
        <v>375</v>
      </c>
      <c r="O546" t="s">
        <v>376</v>
      </c>
      <c r="P546" s="5" t="s">
        <v>377</v>
      </c>
      <c r="V546" s="2" t="s">
        <v>125</v>
      </c>
      <c r="BI546" t="s">
        <v>149</v>
      </c>
      <c r="CQ546" s="4">
        <v>1139</v>
      </c>
      <c r="CR546">
        <v>2</v>
      </c>
      <c r="CS546" s="5">
        <v>308</v>
      </c>
      <c r="CT546" t="s">
        <v>132</v>
      </c>
    </row>
    <row r="547" spans="1:98" x14ac:dyDescent="0.2">
      <c r="A547" t="s">
        <v>118</v>
      </c>
      <c r="B547" t="s">
        <v>119</v>
      </c>
      <c r="C547" t="s">
        <v>149</v>
      </c>
      <c r="H547" t="s">
        <v>123</v>
      </c>
      <c r="I547" t="s">
        <v>124</v>
      </c>
      <c r="J547" t="s">
        <v>125</v>
      </c>
      <c r="K547" t="s">
        <v>1094</v>
      </c>
      <c r="L547" t="s">
        <v>1095</v>
      </c>
      <c r="M547" t="s">
        <v>128</v>
      </c>
      <c r="N547" t="s">
        <v>1096</v>
      </c>
      <c r="O547" t="s">
        <v>1097</v>
      </c>
      <c r="P547" s="5" t="s">
        <v>1098</v>
      </c>
      <c r="V547" s="2" t="s">
        <v>125</v>
      </c>
      <c r="BI547" t="s">
        <v>149</v>
      </c>
      <c r="CQ547" s="4">
        <v>1139</v>
      </c>
      <c r="CR547">
        <v>2</v>
      </c>
      <c r="CS547" s="5">
        <v>308</v>
      </c>
      <c r="CT547" t="s">
        <v>132</v>
      </c>
    </row>
    <row r="548" spans="1:98" x14ac:dyDescent="0.2">
      <c r="A548" t="s">
        <v>118</v>
      </c>
      <c r="B548" t="s">
        <v>119</v>
      </c>
      <c r="C548" t="s">
        <v>149</v>
      </c>
      <c r="H548" t="s">
        <v>123</v>
      </c>
      <c r="I548" t="s">
        <v>124</v>
      </c>
      <c r="J548" t="s">
        <v>125</v>
      </c>
      <c r="K548" t="s">
        <v>1099</v>
      </c>
      <c r="L548" t="s">
        <v>1100</v>
      </c>
      <c r="M548" t="s">
        <v>128</v>
      </c>
      <c r="N548" t="s">
        <v>1101</v>
      </c>
      <c r="O548" t="s">
        <v>1097</v>
      </c>
      <c r="P548" s="5" t="s">
        <v>1102</v>
      </c>
      <c r="V548" s="2" t="s">
        <v>125</v>
      </c>
      <c r="BI548" t="s">
        <v>149</v>
      </c>
      <c r="CQ548" s="4">
        <v>1139</v>
      </c>
      <c r="CR548">
        <v>2</v>
      </c>
      <c r="CS548" s="5">
        <v>308</v>
      </c>
      <c r="CT548" t="s">
        <v>132</v>
      </c>
    </row>
    <row r="549" spans="1:98" x14ac:dyDescent="0.2">
      <c r="A549" t="s">
        <v>118</v>
      </c>
      <c r="B549" t="s">
        <v>119</v>
      </c>
      <c r="C549" t="s">
        <v>149</v>
      </c>
      <c r="H549" t="s">
        <v>123</v>
      </c>
      <c r="I549" t="s">
        <v>124</v>
      </c>
      <c r="J549" t="s">
        <v>125</v>
      </c>
      <c r="K549" t="s">
        <v>1103</v>
      </c>
      <c r="L549" t="s">
        <v>1104</v>
      </c>
      <c r="M549" t="s">
        <v>128</v>
      </c>
      <c r="N549" t="s">
        <v>1105</v>
      </c>
      <c r="O549" t="s">
        <v>1097</v>
      </c>
      <c r="P549" s="5" t="s">
        <v>1106</v>
      </c>
      <c r="V549" s="2" t="s">
        <v>125</v>
      </c>
      <c r="BI549" t="s">
        <v>149</v>
      </c>
      <c r="CQ549" s="4">
        <v>1139</v>
      </c>
      <c r="CR549">
        <v>2</v>
      </c>
      <c r="CS549" s="5">
        <v>308</v>
      </c>
      <c r="CT549" t="s">
        <v>132</v>
      </c>
    </row>
    <row r="550" spans="1:98" x14ac:dyDescent="0.2">
      <c r="A550" t="s">
        <v>118</v>
      </c>
      <c r="B550" t="s">
        <v>119</v>
      </c>
      <c r="C550" t="s">
        <v>149</v>
      </c>
      <c r="H550" t="s">
        <v>123</v>
      </c>
      <c r="I550" t="s">
        <v>124</v>
      </c>
      <c r="J550" t="s">
        <v>125</v>
      </c>
      <c r="K550" t="s">
        <v>1107</v>
      </c>
      <c r="L550" t="s">
        <v>1108</v>
      </c>
      <c r="M550" t="s">
        <v>128</v>
      </c>
      <c r="N550" t="s">
        <v>1109</v>
      </c>
      <c r="O550" t="s">
        <v>1097</v>
      </c>
      <c r="P550" s="5" t="s">
        <v>1110</v>
      </c>
      <c r="V550" s="2" t="s">
        <v>125</v>
      </c>
      <c r="BI550" t="s">
        <v>149</v>
      </c>
      <c r="CQ550" s="4">
        <v>1139</v>
      </c>
      <c r="CR550">
        <v>2</v>
      </c>
      <c r="CS550" s="5">
        <v>308</v>
      </c>
      <c r="CT550" t="s">
        <v>132</v>
      </c>
    </row>
    <row r="551" spans="1:98" x14ac:dyDescent="0.2">
      <c r="A551" t="s">
        <v>118</v>
      </c>
      <c r="B551" t="s">
        <v>119</v>
      </c>
      <c r="C551" t="s">
        <v>149</v>
      </c>
      <c r="H551" t="s">
        <v>123</v>
      </c>
      <c r="I551" t="s">
        <v>124</v>
      </c>
      <c r="J551" t="s">
        <v>125</v>
      </c>
      <c r="K551" t="s">
        <v>1111</v>
      </c>
      <c r="L551" t="s">
        <v>1112</v>
      </c>
      <c r="M551" t="s">
        <v>128</v>
      </c>
      <c r="N551" t="s">
        <v>1113</v>
      </c>
      <c r="O551" t="s">
        <v>1097</v>
      </c>
      <c r="P551" s="5" t="s">
        <v>1114</v>
      </c>
      <c r="V551" s="2" t="s">
        <v>125</v>
      </c>
      <c r="BI551" t="s">
        <v>149</v>
      </c>
      <c r="CQ551" s="4">
        <v>1139</v>
      </c>
      <c r="CR551">
        <v>2</v>
      </c>
      <c r="CS551" s="5">
        <v>308</v>
      </c>
      <c r="CT551" t="s">
        <v>132</v>
      </c>
    </row>
    <row r="552" spans="1:98" x14ac:dyDescent="0.2">
      <c r="A552" t="s">
        <v>118</v>
      </c>
      <c r="B552" t="s">
        <v>119</v>
      </c>
      <c r="C552" t="s">
        <v>149</v>
      </c>
      <c r="H552" t="s">
        <v>123</v>
      </c>
      <c r="I552" t="s">
        <v>124</v>
      </c>
      <c r="J552" t="s">
        <v>125</v>
      </c>
      <c r="K552" t="s">
        <v>1115</v>
      </c>
      <c r="L552" t="s">
        <v>1116</v>
      </c>
      <c r="M552" t="s">
        <v>128</v>
      </c>
      <c r="N552" t="s">
        <v>1117</v>
      </c>
      <c r="O552" t="s">
        <v>1118</v>
      </c>
      <c r="P552" s="5" t="s">
        <v>1119</v>
      </c>
      <c r="V552" s="2" t="s">
        <v>125</v>
      </c>
      <c r="BI552" t="s">
        <v>149</v>
      </c>
      <c r="CQ552" s="4">
        <v>1139</v>
      </c>
      <c r="CR552">
        <v>2</v>
      </c>
      <c r="CS552" s="5">
        <v>308</v>
      </c>
      <c r="CT552" t="s">
        <v>132</v>
      </c>
    </row>
    <row r="553" spans="1:98" x14ac:dyDescent="0.2">
      <c r="A553" t="s">
        <v>118</v>
      </c>
      <c r="B553" t="s">
        <v>119</v>
      </c>
      <c r="C553" t="s">
        <v>149</v>
      </c>
      <c r="H553" t="s">
        <v>123</v>
      </c>
      <c r="I553" t="s">
        <v>124</v>
      </c>
      <c r="J553" t="s">
        <v>125</v>
      </c>
      <c r="K553" t="s">
        <v>1120</v>
      </c>
      <c r="L553" t="s">
        <v>1121</v>
      </c>
      <c r="M553" t="s">
        <v>128</v>
      </c>
      <c r="N553" t="s">
        <v>1122</v>
      </c>
      <c r="O553" t="s">
        <v>1118</v>
      </c>
      <c r="P553" s="5" t="s">
        <v>1123</v>
      </c>
      <c r="V553" s="2" t="s">
        <v>125</v>
      </c>
      <c r="BI553" t="s">
        <v>149</v>
      </c>
      <c r="CQ553" s="4">
        <v>1139</v>
      </c>
      <c r="CR553">
        <v>2</v>
      </c>
      <c r="CS553" s="5">
        <v>308</v>
      </c>
      <c r="CT553" t="s">
        <v>132</v>
      </c>
    </row>
    <row r="554" spans="1:98" x14ac:dyDescent="0.2">
      <c r="A554" t="s">
        <v>118</v>
      </c>
      <c r="B554" t="s">
        <v>119</v>
      </c>
      <c r="C554" t="s">
        <v>149</v>
      </c>
      <c r="H554" t="s">
        <v>123</v>
      </c>
      <c r="I554" t="s">
        <v>124</v>
      </c>
      <c r="J554" t="s">
        <v>125</v>
      </c>
      <c r="K554" t="s">
        <v>1124</v>
      </c>
      <c r="L554" t="s">
        <v>1125</v>
      </c>
      <c r="M554" t="s">
        <v>128</v>
      </c>
      <c r="N554" t="s">
        <v>1126</v>
      </c>
      <c r="O554" t="s">
        <v>1118</v>
      </c>
      <c r="P554" s="5" t="s">
        <v>1127</v>
      </c>
      <c r="V554" s="2" t="s">
        <v>125</v>
      </c>
      <c r="BI554" t="s">
        <v>149</v>
      </c>
      <c r="CQ554" s="4">
        <v>1139</v>
      </c>
      <c r="CR554">
        <v>2</v>
      </c>
      <c r="CS554" s="5">
        <v>308</v>
      </c>
      <c r="CT554" t="s">
        <v>132</v>
      </c>
    </row>
    <row r="555" spans="1:98" x14ac:dyDescent="0.2">
      <c r="A555" t="s">
        <v>118</v>
      </c>
      <c r="B555" t="s">
        <v>119</v>
      </c>
      <c r="C555" t="s">
        <v>149</v>
      </c>
      <c r="H555" t="s">
        <v>123</v>
      </c>
      <c r="I555" t="s">
        <v>124</v>
      </c>
      <c r="J555" t="s">
        <v>125</v>
      </c>
      <c r="K555" t="s">
        <v>1128</v>
      </c>
      <c r="L555" t="s">
        <v>1129</v>
      </c>
      <c r="M555" t="s">
        <v>128</v>
      </c>
      <c r="N555" t="s">
        <v>1130</v>
      </c>
      <c r="O555" t="s">
        <v>1118</v>
      </c>
      <c r="P555" s="5" t="s">
        <v>1131</v>
      </c>
      <c r="V555" s="2" t="s">
        <v>125</v>
      </c>
      <c r="BI555" t="s">
        <v>149</v>
      </c>
      <c r="CQ555" s="4">
        <v>1139</v>
      </c>
      <c r="CR555">
        <v>2</v>
      </c>
      <c r="CS555" s="5">
        <v>308</v>
      </c>
      <c r="CT555" t="s">
        <v>132</v>
      </c>
    </row>
    <row r="556" spans="1:98" x14ac:dyDescent="0.2">
      <c r="A556" t="s">
        <v>118</v>
      </c>
      <c r="B556" t="s">
        <v>119</v>
      </c>
      <c r="C556" t="s">
        <v>149</v>
      </c>
      <c r="H556" t="s">
        <v>123</v>
      </c>
      <c r="I556" t="s">
        <v>124</v>
      </c>
      <c r="J556" t="s">
        <v>125</v>
      </c>
      <c r="K556" t="s">
        <v>1132</v>
      </c>
      <c r="L556" t="s">
        <v>1133</v>
      </c>
      <c r="M556" t="s">
        <v>128</v>
      </c>
      <c r="N556" t="s">
        <v>1122</v>
      </c>
      <c r="O556" t="s">
        <v>1118</v>
      </c>
      <c r="P556" s="5" t="s">
        <v>1123</v>
      </c>
      <c r="V556" s="2" t="s">
        <v>125</v>
      </c>
      <c r="BI556" t="s">
        <v>149</v>
      </c>
      <c r="CQ556" s="4">
        <v>1139</v>
      </c>
      <c r="CR556">
        <v>2</v>
      </c>
      <c r="CS556" s="5">
        <v>308</v>
      </c>
      <c r="CT556" t="s">
        <v>132</v>
      </c>
    </row>
    <row r="557" spans="1:98" x14ac:dyDescent="0.2">
      <c r="A557" t="s">
        <v>118</v>
      </c>
      <c r="B557" t="s">
        <v>119</v>
      </c>
      <c r="C557" t="s">
        <v>149</v>
      </c>
      <c r="H557" t="s">
        <v>123</v>
      </c>
      <c r="I557" t="s">
        <v>124</v>
      </c>
      <c r="J557" t="s">
        <v>125</v>
      </c>
      <c r="K557" t="s">
        <v>1134</v>
      </c>
      <c r="L557" t="s">
        <v>1135</v>
      </c>
      <c r="M557" t="s">
        <v>128</v>
      </c>
      <c r="N557" t="s">
        <v>1136</v>
      </c>
      <c r="O557" t="s">
        <v>1137</v>
      </c>
      <c r="P557" s="5" t="s">
        <v>1138</v>
      </c>
      <c r="V557" s="2" t="s">
        <v>125</v>
      </c>
      <c r="BI557" t="s">
        <v>149</v>
      </c>
      <c r="CQ557" s="4">
        <v>1139</v>
      </c>
      <c r="CR557">
        <v>2</v>
      </c>
      <c r="CS557" s="5">
        <v>308</v>
      </c>
      <c r="CT557" t="s">
        <v>132</v>
      </c>
    </row>
    <row r="558" spans="1:98" x14ac:dyDescent="0.2">
      <c r="A558" t="s">
        <v>118</v>
      </c>
      <c r="B558" t="s">
        <v>119</v>
      </c>
      <c r="C558" t="s">
        <v>149</v>
      </c>
      <c r="H558" t="s">
        <v>123</v>
      </c>
      <c r="I558" t="s">
        <v>124</v>
      </c>
      <c r="J558" t="s">
        <v>125</v>
      </c>
      <c r="K558" t="s">
        <v>1139</v>
      </c>
      <c r="L558" t="s">
        <v>1140</v>
      </c>
      <c r="M558" t="s">
        <v>128</v>
      </c>
      <c r="N558" t="s">
        <v>1141</v>
      </c>
      <c r="O558" t="s">
        <v>1137</v>
      </c>
      <c r="P558" s="5" t="s">
        <v>1142</v>
      </c>
      <c r="V558" s="2" t="s">
        <v>125</v>
      </c>
      <c r="BI558" t="s">
        <v>149</v>
      </c>
      <c r="CQ558" s="4">
        <v>1139</v>
      </c>
      <c r="CR558">
        <v>2</v>
      </c>
      <c r="CS558" s="5">
        <v>308</v>
      </c>
      <c r="CT558" t="s">
        <v>132</v>
      </c>
    </row>
    <row r="559" spans="1:98" x14ac:dyDescent="0.2">
      <c r="A559" t="s">
        <v>118</v>
      </c>
      <c r="B559" t="s">
        <v>119</v>
      </c>
      <c r="C559" t="s">
        <v>149</v>
      </c>
      <c r="H559" t="s">
        <v>123</v>
      </c>
      <c r="I559" t="s">
        <v>124</v>
      </c>
      <c r="J559" t="s">
        <v>125</v>
      </c>
      <c r="K559" t="s">
        <v>1143</v>
      </c>
      <c r="L559" t="s">
        <v>1144</v>
      </c>
      <c r="M559" t="s">
        <v>128</v>
      </c>
      <c r="N559" t="s">
        <v>1145</v>
      </c>
      <c r="O559" t="s">
        <v>1137</v>
      </c>
      <c r="P559" s="5" t="s">
        <v>1146</v>
      </c>
      <c r="V559" s="2" t="s">
        <v>125</v>
      </c>
      <c r="BI559" t="s">
        <v>149</v>
      </c>
      <c r="CQ559" s="4">
        <v>1139</v>
      </c>
      <c r="CR559">
        <v>2</v>
      </c>
      <c r="CS559" s="5">
        <v>308</v>
      </c>
      <c r="CT559" t="s">
        <v>132</v>
      </c>
    </row>
    <row r="560" spans="1:98" x14ac:dyDescent="0.2">
      <c r="A560" t="s">
        <v>118</v>
      </c>
      <c r="B560" t="s">
        <v>119</v>
      </c>
      <c r="C560" t="s">
        <v>149</v>
      </c>
      <c r="H560" t="s">
        <v>123</v>
      </c>
      <c r="I560" t="s">
        <v>124</v>
      </c>
      <c r="J560" t="s">
        <v>125</v>
      </c>
      <c r="K560" t="s">
        <v>1147</v>
      </c>
      <c r="L560" t="s">
        <v>1148</v>
      </c>
      <c r="M560" t="s">
        <v>128</v>
      </c>
      <c r="N560" t="s">
        <v>1149</v>
      </c>
      <c r="O560" t="s">
        <v>1137</v>
      </c>
      <c r="P560" s="5" t="s">
        <v>1150</v>
      </c>
      <c r="V560" s="2" t="s">
        <v>125</v>
      </c>
      <c r="BI560" t="s">
        <v>149</v>
      </c>
      <c r="CQ560" s="4">
        <v>1139</v>
      </c>
      <c r="CR560">
        <v>2</v>
      </c>
      <c r="CS560" s="5">
        <v>308</v>
      </c>
      <c r="CT560" t="s">
        <v>132</v>
      </c>
    </row>
    <row r="561" spans="1:98" x14ac:dyDescent="0.2">
      <c r="A561" t="s">
        <v>118</v>
      </c>
      <c r="B561" t="s">
        <v>119</v>
      </c>
      <c r="C561" t="s">
        <v>149</v>
      </c>
      <c r="H561" t="s">
        <v>123</v>
      </c>
      <c r="I561" t="s">
        <v>124</v>
      </c>
      <c r="J561" t="s">
        <v>125</v>
      </c>
      <c r="K561" t="s">
        <v>1151</v>
      </c>
      <c r="L561" t="s">
        <v>1152</v>
      </c>
      <c r="M561" t="s">
        <v>128</v>
      </c>
      <c r="N561" t="s">
        <v>1153</v>
      </c>
      <c r="O561" t="s">
        <v>1137</v>
      </c>
      <c r="P561" s="5" t="s">
        <v>1154</v>
      </c>
      <c r="V561" s="2" t="s">
        <v>125</v>
      </c>
      <c r="BI561" t="s">
        <v>149</v>
      </c>
      <c r="CQ561" s="4">
        <v>1139</v>
      </c>
      <c r="CR561">
        <v>2</v>
      </c>
      <c r="CS561" s="5">
        <v>308</v>
      </c>
      <c r="CT561" t="s">
        <v>132</v>
      </c>
    </row>
    <row r="562" spans="1:98" x14ac:dyDescent="0.2">
      <c r="A562" t="s">
        <v>118</v>
      </c>
      <c r="B562" t="s">
        <v>119</v>
      </c>
      <c r="C562" t="s">
        <v>149</v>
      </c>
      <c r="G562" t="s">
        <v>122</v>
      </c>
      <c r="H562" t="s">
        <v>123</v>
      </c>
      <c r="I562" t="s">
        <v>124</v>
      </c>
      <c r="J562" t="s">
        <v>125</v>
      </c>
      <c r="K562" t="s">
        <v>1155</v>
      </c>
      <c r="L562" t="s">
        <v>1156</v>
      </c>
      <c r="M562" t="s">
        <v>128</v>
      </c>
      <c r="N562" t="s">
        <v>380</v>
      </c>
      <c r="O562" t="s">
        <v>144</v>
      </c>
      <c r="P562" s="5" t="s">
        <v>381</v>
      </c>
      <c r="V562" s="2" t="s">
        <v>125</v>
      </c>
      <c r="BI562" t="s">
        <v>149</v>
      </c>
      <c r="CQ562" s="4">
        <v>1139</v>
      </c>
      <c r="CR562">
        <v>2</v>
      </c>
      <c r="CS562" s="5">
        <v>308</v>
      </c>
      <c r="CT562" t="s">
        <v>132</v>
      </c>
    </row>
    <row r="563" spans="1:98" x14ac:dyDescent="0.2">
      <c r="A563" t="s">
        <v>118</v>
      </c>
      <c r="B563" t="s">
        <v>119</v>
      </c>
      <c r="C563" t="s">
        <v>149</v>
      </c>
      <c r="G563" t="s">
        <v>122</v>
      </c>
      <c r="H563" t="s">
        <v>123</v>
      </c>
      <c r="I563" t="s">
        <v>124</v>
      </c>
      <c r="J563" t="s">
        <v>125</v>
      </c>
      <c r="K563" t="s">
        <v>378</v>
      </c>
      <c r="L563" t="s">
        <v>379</v>
      </c>
      <c r="M563" t="s">
        <v>128</v>
      </c>
      <c r="N563" t="s">
        <v>380</v>
      </c>
      <c r="O563" t="s">
        <v>144</v>
      </c>
      <c r="P563" s="5" t="s">
        <v>381</v>
      </c>
      <c r="V563" s="2" t="s">
        <v>125</v>
      </c>
      <c r="BI563" t="s">
        <v>149</v>
      </c>
      <c r="CQ563" s="4">
        <v>1139</v>
      </c>
      <c r="CR563">
        <v>2</v>
      </c>
      <c r="CS563" s="5">
        <v>308</v>
      </c>
      <c r="CT563" t="s">
        <v>132</v>
      </c>
    </row>
    <row r="564" spans="1:98" x14ac:dyDescent="0.2">
      <c r="A564" t="s">
        <v>118</v>
      </c>
      <c r="B564" t="s">
        <v>119</v>
      </c>
      <c r="C564" t="s">
        <v>149</v>
      </c>
      <c r="G564" t="s">
        <v>122</v>
      </c>
      <c r="H564" t="s">
        <v>123</v>
      </c>
      <c r="I564" t="s">
        <v>124</v>
      </c>
      <c r="J564" t="s">
        <v>125</v>
      </c>
      <c r="K564" t="s">
        <v>1157</v>
      </c>
      <c r="L564" t="s">
        <v>1158</v>
      </c>
      <c r="M564" t="s">
        <v>128</v>
      </c>
      <c r="N564" t="s">
        <v>380</v>
      </c>
      <c r="O564" t="s">
        <v>144</v>
      </c>
      <c r="P564" s="5" t="s">
        <v>381</v>
      </c>
      <c r="V564" s="2" t="s">
        <v>125</v>
      </c>
      <c r="BI564" t="s">
        <v>149</v>
      </c>
      <c r="CQ564" s="4">
        <v>1139</v>
      </c>
      <c r="CR564">
        <v>2</v>
      </c>
      <c r="CS564" s="5">
        <v>308</v>
      </c>
      <c r="CT564" t="s">
        <v>132</v>
      </c>
    </row>
    <row r="565" spans="1:98" x14ac:dyDescent="0.2">
      <c r="A565" t="s">
        <v>118</v>
      </c>
      <c r="B565" t="s">
        <v>119</v>
      </c>
      <c r="C565" t="s">
        <v>149</v>
      </c>
      <c r="H565" t="s">
        <v>123</v>
      </c>
      <c r="I565" t="s">
        <v>124</v>
      </c>
      <c r="J565" t="s">
        <v>125</v>
      </c>
      <c r="K565" t="s">
        <v>382</v>
      </c>
      <c r="L565" t="s">
        <v>383</v>
      </c>
      <c r="M565" t="s">
        <v>128</v>
      </c>
      <c r="N565" t="s">
        <v>143</v>
      </c>
      <c r="O565" t="s">
        <v>144</v>
      </c>
      <c r="P565" s="5" t="s">
        <v>145</v>
      </c>
      <c r="V565" s="2" t="s">
        <v>125</v>
      </c>
      <c r="BI565" t="s">
        <v>149</v>
      </c>
      <c r="CQ565" s="4">
        <v>1139</v>
      </c>
      <c r="CR565">
        <v>2</v>
      </c>
      <c r="CS565" s="5">
        <v>308</v>
      </c>
      <c r="CT565" t="s">
        <v>132</v>
      </c>
    </row>
    <row r="566" spans="1:98" x14ac:dyDescent="0.2">
      <c r="A566" t="s">
        <v>118</v>
      </c>
      <c r="B566" t="s">
        <v>119</v>
      </c>
      <c r="C566" t="s">
        <v>149</v>
      </c>
      <c r="H566" t="s">
        <v>123</v>
      </c>
      <c r="I566" t="s">
        <v>124</v>
      </c>
      <c r="J566" t="s">
        <v>125</v>
      </c>
      <c r="K566" t="s">
        <v>384</v>
      </c>
      <c r="L566" t="s">
        <v>385</v>
      </c>
      <c r="M566" t="s">
        <v>128</v>
      </c>
      <c r="N566" t="s">
        <v>158</v>
      </c>
      <c r="O566" t="s">
        <v>139</v>
      </c>
      <c r="P566" s="5" t="s">
        <v>139</v>
      </c>
      <c r="V566" s="2" t="s">
        <v>125</v>
      </c>
      <c r="BI566" t="s">
        <v>149</v>
      </c>
      <c r="CQ566" s="4">
        <v>1139</v>
      </c>
      <c r="CR566">
        <v>2</v>
      </c>
      <c r="CS566" s="5">
        <v>308</v>
      </c>
      <c r="CT566" t="s">
        <v>132</v>
      </c>
    </row>
    <row r="567" spans="1:98" x14ac:dyDescent="0.2">
      <c r="A567" t="s">
        <v>118</v>
      </c>
      <c r="B567" t="s">
        <v>119</v>
      </c>
      <c r="C567" t="s">
        <v>149</v>
      </c>
      <c r="H567" t="s">
        <v>123</v>
      </c>
      <c r="I567" t="s">
        <v>124</v>
      </c>
      <c r="J567" t="s">
        <v>125</v>
      </c>
      <c r="K567" t="s">
        <v>1159</v>
      </c>
      <c r="L567" t="s">
        <v>1159</v>
      </c>
      <c r="M567" t="s">
        <v>128</v>
      </c>
      <c r="N567" t="s">
        <v>169</v>
      </c>
      <c r="O567" t="s">
        <v>170</v>
      </c>
      <c r="P567" s="5" t="s">
        <v>139</v>
      </c>
      <c r="V567" s="2" t="s">
        <v>125</v>
      </c>
      <c r="BI567" t="s">
        <v>149</v>
      </c>
      <c r="CQ567" s="4">
        <v>1139</v>
      </c>
      <c r="CR567">
        <v>2</v>
      </c>
      <c r="CS567" s="5">
        <v>308</v>
      </c>
      <c r="CT567" t="s">
        <v>132</v>
      </c>
    </row>
    <row r="568" spans="1:98" x14ac:dyDescent="0.2">
      <c r="A568" t="s">
        <v>118</v>
      </c>
      <c r="B568" t="s">
        <v>119</v>
      </c>
      <c r="C568" t="s">
        <v>149</v>
      </c>
      <c r="G568" t="s">
        <v>122</v>
      </c>
      <c r="H568" t="s">
        <v>123</v>
      </c>
      <c r="I568" t="s">
        <v>124</v>
      </c>
      <c r="J568" t="s">
        <v>125</v>
      </c>
      <c r="K568" t="s">
        <v>1160</v>
      </c>
      <c r="L568" t="s">
        <v>1161</v>
      </c>
      <c r="M568" t="s">
        <v>128</v>
      </c>
      <c r="N568" t="s">
        <v>583</v>
      </c>
      <c r="O568" t="s">
        <v>483</v>
      </c>
      <c r="P568" s="5" t="s">
        <v>584</v>
      </c>
      <c r="V568" s="2" t="s">
        <v>125</v>
      </c>
      <c r="BI568" t="s">
        <v>149</v>
      </c>
      <c r="CQ568" s="4">
        <v>1139</v>
      </c>
      <c r="CR568">
        <v>2</v>
      </c>
      <c r="CS568" s="5">
        <v>308</v>
      </c>
      <c r="CT568" t="s">
        <v>132</v>
      </c>
    </row>
    <row r="569" spans="1:98" x14ac:dyDescent="0.2">
      <c r="A569" t="s">
        <v>118</v>
      </c>
      <c r="B569" t="s">
        <v>119</v>
      </c>
      <c r="C569" t="s">
        <v>149</v>
      </c>
      <c r="G569" t="s">
        <v>122</v>
      </c>
      <c r="H569" t="s">
        <v>123</v>
      </c>
      <c r="I569" t="s">
        <v>124</v>
      </c>
      <c r="J569" t="s">
        <v>125</v>
      </c>
      <c r="K569" t="s">
        <v>1162</v>
      </c>
      <c r="L569" t="s">
        <v>1163</v>
      </c>
      <c r="M569" t="s">
        <v>128</v>
      </c>
      <c r="N569" t="s">
        <v>583</v>
      </c>
      <c r="O569" t="s">
        <v>483</v>
      </c>
      <c r="P569" s="5" t="s">
        <v>584</v>
      </c>
      <c r="V569" s="2" t="s">
        <v>125</v>
      </c>
      <c r="BI569" t="s">
        <v>149</v>
      </c>
      <c r="CQ569" s="4">
        <v>1139</v>
      </c>
      <c r="CR569">
        <v>2</v>
      </c>
      <c r="CS569" s="5">
        <v>308</v>
      </c>
      <c r="CT569" t="s">
        <v>132</v>
      </c>
    </row>
    <row r="570" spans="1:98" x14ac:dyDescent="0.2">
      <c r="A570" t="s">
        <v>118</v>
      </c>
      <c r="B570" t="s">
        <v>119</v>
      </c>
      <c r="C570" t="s">
        <v>149</v>
      </c>
      <c r="G570" t="s">
        <v>122</v>
      </c>
      <c r="H570" t="s">
        <v>123</v>
      </c>
      <c r="I570" t="s">
        <v>124</v>
      </c>
      <c r="J570" t="s">
        <v>125</v>
      </c>
      <c r="K570" t="s">
        <v>1164</v>
      </c>
      <c r="L570" t="s">
        <v>1165</v>
      </c>
      <c r="M570" t="s">
        <v>128</v>
      </c>
      <c r="N570" t="s">
        <v>583</v>
      </c>
      <c r="O570" t="s">
        <v>483</v>
      </c>
      <c r="P570" s="5" t="s">
        <v>584</v>
      </c>
      <c r="V570" s="2" t="s">
        <v>125</v>
      </c>
      <c r="BI570" t="s">
        <v>149</v>
      </c>
      <c r="CQ570" s="4">
        <v>1139</v>
      </c>
      <c r="CR570">
        <v>2</v>
      </c>
      <c r="CS570" s="5">
        <v>308</v>
      </c>
      <c r="CT570" t="s">
        <v>132</v>
      </c>
    </row>
    <row r="571" spans="1:98" x14ac:dyDescent="0.2">
      <c r="A571" t="s">
        <v>118</v>
      </c>
      <c r="B571" t="s">
        <v>119</v>
      </c>
      <c r="C571" t="s">
        <v>149</v>
      </c>
      <c r="G571" t="s">
        <v>122</v>
      </c>
      <c r="H571" t="s">
        <v>123</v>
      </c>
      <c r="I571" t="s">
        <v>124</v>
      </c>
      <c r="J571" t="s">
        <v>125</v>
      </c>
      <c r="K571" t="s">
        <v>1166</v>
      </c>
      <c r="L571" t="s">
        <v>1167</v>
      </c>
      <c r="M571" t="s">
        <v>128</v>
      </c>
      <c r="N571" t="s">
        <v>583</v>
      </c>
      <c r="O571" t="s">
        <v>483</v>
      </c>
      <c r="P571" s="5" t="s">
        <v>584</v>
      </c>
      <c r="V571" s="2" t="s">
        <v>125</v>
      </c>
      <c r="BI571" t="s">
        <v>149</v>
      </c>
      <c r="CQ571" s="4">
        <v>1139</v>
      </c>
      <c r="CR571">
        <v>2</v>
      </c>
      <c r="CS571" s="5">
        <v>308</v>
      </c>
      <c r="CT571" t="s">
        <v>132</v>
      </c>
    </row>
    <row r="572" spans="1:98" x14ac:dyDescent="0.2">
      <c r="A572" t="s">
        <v>118</v>
      </c>
      <c r="B572" t="s">
        <v>119</v>
      </c>
      <c r="C572" t="s">
        <v>149</v>
      </c>
      <c r="G572" t="s">
        <v>122</v>
      </c>
      <c r="H572" t="s">
        <v>123</v>
      </c>
      <c r="I572" t="s">
        <v>124</v>
      </c>
      <c r="J572" t="s">
        <v>125</v>
      </c>
      <c r="K572" t="s">
        <v>1168</v>
      </c>
      <c r="L572" t="s">
        <v>1169</v>
      </c>
      <c r="M572" t="s">
        <v>128</v>
      </c>
      <c r="N572" t="s">
        <v>583</v>
      </c>
      <c r="O572" t="s">
        <v>483</v>
      </c>
      <c r="P572" s="5" t="s">
        <v>584</v>
      </c>
      <c r="V572" s="2" t="s">
        <v>125</v>
      </c>
      <c r="BI572" t="s">
        <v>149</v>
      </c>
      <c r="CQ572" s="4">
        <v>1139</v>
      </c>
      <c r="CR572">
        <v>2</v>
      </c>
      <c r="CS572" s="5">
        <v>308</v>
      </c>
      <c r="CT572" t="s">
        <v>132</v>
      </c>
    </row>
    <row r="573" spans="1:98" x14ac:dyDescent="0.2">
      <c r="A573" t="s">
        <v>118</v>
      </c>
      <c r="B573" t="s">
        <v>119</v>
      </c>
      <c r="C573" t="s">
        <v>148</v>
      </c>
      <c r="F573" t="s">
        <v>1170</v>
      </c>
      <c r="H573" t="s">
        <v>123</v>
      </c>
      <c r="I573" t="s">
        <v>124</v>
      </c>
      <c r="J573" t="s">
        <v>125</v>
      </c>
      <c r="K573" t="s">
        <v>1171</v>
      </c>
      <c r="L573" t="s">
        <v>1172</v>
      </c>
      <c r="M573" t="s">
        <v>128</v>
      </c>
      <c r="N573" t="s">
        <v>169</v>
      </c>
      <c r="O573" t="s">
        <v>170</v>
      </c>
      <c r="P573" s="5" t="s">
        <v>139</v>
      </c>
      <c r="V573" s="2" t="s">
        <v>125</v>
      </c>
      <c r="BI573" t="s">
        <v>148</v>
      </c>
      <c r="CQ573" s="4">
        <v>1139</v>
      </c>
      <c r="CR573">
        <v>2</v>
      </c>
      <c r="CS573" s="5">
        <v>308</v>
      </c>
      <c r="CT573" t="s">
        <v>132</v>
      </c>
    </row>
    <row r="574" spans="1:98" x14ac:dyDescent="0.2">
      <c r="A574" t="s">
        <v>118</v>
      </c>
      <c r="B574" t="s">
        <v>119</v>
      </c>
      <c r="C574" t="s">
        <v>148</v>
      </c>
      <c r="F574" t="s">
        <v>1170</v>
      </c>
      <c r="H574" t="s">
        <v>123</v>
      </c>
      <c r="I574" t="s">
        <v>124</v>
      </c>
      <c r="J574" t="s">
        <v>125</v>
      </c>
      <c r="K574" t="s">
        <v>1173</v>
      </c>
      <c r="L574" t="s">
        <v>1174</v>
      </c>
      <c r="M574" t="s">
        <v>128</v>
      </c>
      <c r="N574" t="s">
        <v>398</v>
      </c>
      <c r="O574" t="s">
        <v>130</v>
      </c>
      <c r="P574" s="5" t="s">
        <v>399</v>
      </c>
      <c r="V574" s="2" t="s">
        <v>125</v>
      </c>
      <c r="BI574" t="s">
        <v>148</v>
      </c>
      <c r="CQ574" s="4">
        <v>1139</v>
      </c>
      <c r="CR574">
        <v>2</v>
      </c>
      <c r="CS574" s="5">
        <v>308</v>
      </c>
      <c r="CT574" t="s">
        <v>132</v>
      </c>
    </row>
    <row r="575" spans="1:98" x14ac:dyDescent="0.2">
      <c r="A575" t="s">
        <v>118</v>
      </c>
      <c r="B575" t="s">
        <v>119</v>
      </c>
      <c r="C575" t="s">
        <v>148</v>
      </c>
      <c r="F575" t="s">
        <v>1175</v>
      </c>
      <c r="G575" t="s">
        <v>1176</v>
      </c>
      <c r="H575" t="s">
        <v>123</v>
      </c>
      <c r="I575" t="s">
        <v>124</v>
      </c>
      <c r="J575" t="s">
        <v>125</v>
      </c>
      <c r="K575" t="s">
        <v>1177</v>
      </c>
      <c r="L575" t="s">
        <v>1178</v>
      </c>
      <c r="M575" t="s">
        <v>128</v>
      </c>
      <c r="N575" t="s">
        <v>205</v>
      </c>
      <c r="O575" t="s">
        <v>188</v>
      </c>
      <c r="P575" s="5" t="s">
        <v>206</v>
      </c>
      <c r="V575" s="2" t="s">
        <v>125</v>
      </c>
      <c r="BI575" t="s">
        <v>148</v>
      </c>
      <c r="CQ575" s="4">
        <v>1139</v>
      </c>
      <c r="CR575">
        <v>2</v>
      </c>
      <c r="CS575" s="5">
        <v>308</v>
      </c>
      <c r="CT575" t="s">
        <v>132</v>
      </c>
    </row>
    <row r="576" spans="1:98" x14ac:dyDescent="0.2">
      <c r="A576" t="s">
        <v>118</v>
      </c>
      <c r="B576" t="s">
        <v>119</v>
      </c>
      <c r="C576" t="s">
        <v>148</v>
      </c>
      <c r="F576" t="s">
        <v>1175</v>
      </c>
      <c r="G576" t="s">
        <v>1176</v>
      </c>
      <c r="H576" t="s">
        <v>123</v>
      </c>
      <c r="I576" t="s">
        <v>124</v>
      </c>
      <c r="J576" t="s">
        <v>125</v>
      </c>
      <c r="K576" t="s">
        <v>1179</v>
      </c>
      <c r="L576" t="s">
        <v>1180</v>
      </c>
      <c r="M576" t="s">
        <v>128</v>
      </c>
      <c r="N576" t="s">
        <v>205</v>
      </c>
      <c r="O576" t="s">
        <v>188</v>
      </c>
      <c r="P576" s="5" t="s">
        <v>206</v>
      </c>
      <c r="V576" s="2" t="s">
        <v>125</v>
      </c>
      <c r="BI576" t="s">
        <v>148</v>
      </c>
      <c r="CQ576" s="4">
        <v>1139</v>
      </c>
      <c r="CR576">
        <v>2</v>
      </c>
      <c r="CS576" s="5">
        <v>308</v>
      </c>
      <c r="CT576" t="s">
        <v>132</v>
      </c>
    </row>
    <row r="577" spans="1:98" x14ac:dyDescent="0.2">
      <c r="A577" t="s">
        <v>118</v>
      </c>
      <c r="B577" t="s">
        <v>119</v>
      </c>
      <c r="C577" t="s">
        <v>148</v>
      </c>
      <c r="F577" t="s">
        <v>1175</v>
      </c>
      <c r="G577" t="s">
        <v>122</v>
      </c>
      <c r="H577" t="s">
        <v>123</v>
      </c>
      <c r="I577" t="s">
        <v>124</v>
      </c>
      <c r="J577" t="s">
        <v>125</v>
      </c>
      <c r="K577" t="s">
        <v>1181</v>
      </c>
      <c r="L577" t="s">
        <v>1182</v>
      </c>
      <c r="M577" t="s">
        <v>128</v>
      </c>
      <c r="N577" t="s">
        <v>380</v>
      </c>
      <c r="O577" t="s">
        <v>144</v>
      </c>
      <c r="P577" s="5" t="s">
        <v>381</v>
      </c>
      <c r="V577" s="2" t="s">
        <v>125</v>
      </c>
      <c r="BI577" t="s">
        <v>148</v>
      </c>
      <c r="CQ577" s="4">
        <v>1139</v>
      </c>
      <c r="CR577">
        <v>2</v>
      </c>
      <c r="CS577" s="5">
        <v>308</v>
      </c>
      <c r="CT577" t="s">
        <v>132</v>
      </c>
    </row>
    <row r="578" spans="1:98" x14ac:dyDescent="0.2">
      <c r="A578" t="s">
        <v>118</v>
      </c>
      <c r="B578" t="s">
        <v>119</v>
      </c>
      <c r="C578" t="s">
        <v>148</v>
      </c>
      <c r="F578" t="s">
        <v>1175</v>
      </c>
      <c r="G578" t="s">
        <v>122</v>
      </c>
      <c r="H578" t="s">
        <v>154</v>
      </c>
      <c r="I578" t="s">
        <v>155</v>
      </c>
      <c r="J578" t="s">
        <v>125</v>
      </c>
      <c r="K578" t="s">
        <v>1181</v>
      </c>
      <c r="L578" t="s">
        <v>1182</v>
      </c>
      <c r="M578" t="s">
        <v>128</v>
      </c>
      <c r="N578" t="s">
        <v>380</v>
      </c>
      <c r="O578" t="s">
        <v>144</v>
      </c>
      <c r="P578" s="5" t="s">
        <v>381</v>
      </c>
      <c r="R578" s="6">
        <v>5352</v>
      </c>
      <c r="S578" t="s">
        <v>1183</v>
      </c>
      <c r="T578" t="s">
        <v>443</v>
      </c>
      <c r="V578" s="2" t="s">
        <v>125</v>
      </c>
      <c r="X578" s="3">
        <v>39629</v>
      </c>
      <c r="Y578" s="3">
        <v>44627</v>
      </c>
      <c r="AJ578" s="3">
        <v>44628</v>
      </c>
      <c r="BI578" t="s">
        <v>148</v>
      </c>
      <c r="BT578" t="s">
        <v>443</v>
      </c>
      <c r="BU578" t="s">
        <v>1175</v>
      </c>
      <c r="CQ578" s="4">
        <v>1139</v>
      </c>
      <c r="CR578">
        <v>2</v>
      </c>
      <c r="CS578" s="5">
        <v>308</v>
      </c>
      <c r="CT578" t="s">
        <v>132</v>
      </c>
    </row>
    <row r="579" spans="1:98" x14ac:dyDescent="0.2">
      <c r="A579" t="s">
        <v>118</v>
      </c>
      <c r="B579" t="s">
        <v>119</v>
      </c>
      <c r="C579" t="s">
        <v>148</v>
      </c>
      <c r="F579" t="s">
        <v>1175</v>
      </c>
      <c r="G579" t="s">
        <v>122</v>
      </c>
      <c r="H579" t="s">
        <v>154</v>
      </c>
      <c r="I579" t="s">
        <v>155</v>
      </c>
      <c r="J579" t="s">
        <v>125</v>
      </c>
      <c r="K579" t="s">
        <v>1181</v>
      </c>
      <c r="L579" t="s">
        <v>1182</v>
      </c>
      <c r="M579" t="s">
        <v>128</v>
      </c>
      <c r="N579" t="s">
        <v>380</v>
      </c>
      <c r="O579" t="s">
        <v>144</v>
      </c>
      <c r="P579" s="5" t="s">
        <v>381</v>
      </c>
      <c r="R579" s="6">
        <v>250</v>
      </c>
      <c r="S579" t="s">
        <v>1184</v>
      </c>
      <c r="T579" t="s">
        <v>443</v>
      </c>
      <c r="V579" s="2" t="s">
        <v>125</v>
      </c>
      <c r="X579" s="3">
        <v>39660</v>
      </c>
      <c r="Y579" s="3">
        <v>44627</v>
      </c>
      <c r="AJ579" s="3">
        <v>44628</v>
      </c>
      <c r="BI579" t="s">
        <v>148</v>
      </c>
      <c r="BT579" t="s">
        <v>443</v>
      </c>
      <c r="BU579" t="s">
        <v>1175</v>
      </c>
      <c r="CQ579" s="4">
        <v>1139</v>
      </c>
      <c r="CR579">
        <v>2</v>
      </c>
      <c r="CS579" s="5">
        <v>308</v>
      </c>
      <c r="CT579" t="s">
        <v>132</v>
      </c>
    </row>
    <row r="580" spans="1:98" x14ac:dyDescent="0.2">
      <c r="A580" t="s">
        <v>118</v>
      </c>
      <c r="B580" t="s">
        <v>119</v>
      </c>
      <c r="C580" t="s">
        <v>148</v>
      </c>
      <c r="F580" t="s">
        <v>1175</v>
      </c>
      <c r="G580" t="s">
        <v>122</v>
      </c>
      <c r="H580" t="s">
        <v>154</v>
      </c>
      <c r="I580" t="s">
        <v>155</v>
      </c>
      <c r="J580" t="s">
        <v>125</v>
      </c>
      <c r="K580" t="s">
        <v>1181</v>
      </c>
      <c r="L580" t="s">
        <v>1182</v>
      </c>
      <c r="M580" t="s">
        <v>128</v>
      </c>
      <c r="N580" t="s">
        <v>380</v>
      </c>
      <c r="O580" t="s">
        <v>144</v>
      </c>
      <c r="P580" s="5" t="s">
        <v>381</v>
      </c>
      <c r="R580" s="6">
        <v>250</v>
      </c>
      <c r="S580" t="s">
        <v>1184</v>
      </c>
      <c r="T580" t="s">
        <v>443</v>
      </c>
      <c r="V580" s="2" t="s">
        <v>125</v>
      </c>
      <c r="X580" s="3">
        <v>39693</v>
      </c>
      <c r="Y580" s="3">
        <v>44627</v>
      </c>
      <c r="AJ580" s="3">
        <v>44628</v>
      </c>
      <c r="BI580" t="s">
        <v>148</v>
      </c>
      <c r="BT580" t="s">
        <v>443</v>
      </c>
      <c r="BU580" t="s">
        <v>1175</v>
      </c>
      <c r="CQ580" s="4">
        <v>1139</v>
      </c>
      <c r="CR580">
        <v>2</v>
      </c>
      <c r="CS580" s="5">
        <v>308</v>
      </c>
      <c r="CT580" t="s">
        <v>132</v>
      </c>
    </row>
    <row r="581" spans="1:98" x14ac:dyDescent="0.2">
      <c r="A581" t="s">
        <v>118</v>
      </c>
      <c r="B581" t="s">
        <v>119</v>
      </c>
      <c r="C581" t="s">
        <v>148</v>
      </c>
      <c r="F581" t="s">
        <v>1175</v>
      </c>
      <c r="G581" t="s">
        <v>122</v>
      </c>
      <c r="H581" t="s">
        <v>154</v>
      </c>
      <c r="I581" t="s">
        <v>155</v>
      </c>
      <c r="J581" t="s">
        <v>125</v>
      </c>
      <c r="K581" t="s">
        <v>1181</v>
      </c>
      <c r="L581" t="s">
        <v>1182</v>
      </c>
      <c r="M581" t="s">
        <v>128</v>
      </c>
      <c r="N581" t="s">
        <v>380</v>
      </c>
      <c r="O581" t="s">
        <v>144</v>
      </c>
      <c r="P581" s="5" t="s">
        <v>381</v>
      </c>
      <c r="R581" s="6">
        <v>250</v>
      </c>
      <c r="S581" t="s">
        <v>1185</v>
      </c>
      <c r="T581" t="s">
        <v>443</v>
      </c>
      <c r="V581" s="2" t="s">
        <v>125</v>
      </c>
      <c r="X581" s="3">
        <v>39721</v>
      </c>
      <c r="Y581" s="3">
        <v>44627</v>
      </c>
      <c r="AJ581" s="3">
        <v>44628</v>
      </c>
      <c r="BI581" t="s">
        <v>148</v>
      </c>
      <c r="BT581" t="s">
        <v>443</v>
      </c>
      <c r="BU581" t="s">
        <v>1175</v>
      </c>
      <c r="CQ581" s="4">
        <v>1139</v>
      </c>
      <c r="CR581">
        <v>2</v>
      </c>
      <c r="CS581" s="5">
        <v>308</v>
      </c>
      <c r="CT581" t="s">
        <v>132</v>
      </c>
    </row>
    <row r="582" spans="1:98" x14ac:dyDescent="0.2">
      <c r="A582" t="s">
        <v>118</v>
      </c>
      <c r="B582" t="s">
        <v>119</v>
      </c>
      <c r="C582" t="s">
        <v>148</v>
      </c>
      <c r="F582" t="s">
        <v>1175</v>
      </c>
      <c r="G582" t="s">
        <v>122</v>
      </c>
      <c r="H582" t="s">
        <v>154</v>
      </c>
      <c r="I582" t="s">
        <v>155</v>
      </c>
      <c r="J582" t="s">
        <v>125</v>
      </c>
      <c r="K582" t="s">
        <v>1181</v>
      </c>
      <c r="L582" t="s">
        <v>1182</v>
      </c>
      <c r="M582" t="s">
        <v>128</v>
      </c>
      <c r="N582" t="s">
        <v>380</v>
      </c>
      <c r="O582" t="s">
        <v>144</v>
      </c>
      <c r="P582" s="5" t="s">
        <v>381</v>
      </c>
      <c r="R582" s="6">
        <v>250</v>
      </c>
      <c r="S582" t="s">
        <v>1185</v>
      </c>
      <c r="T582" t="s">
        <v>443</v>
      </c>
      <c r="V582" s="2" t="s">
        <v>125</v>
      </c>
      <c r="X582" s="3">
        <v>39693</v>
      </c>
      <c r="Y582" s="3">
        <v>44627</v>
      </c>
      <c r="AJ582" s="3">
        <v>44628</v>
      </c>
      <c r="BI582" t="s">
        <v>148</v>
      </c>
      <c r="BT582" t="s">
        <v>443</v>
      </c>
      <c r="BU582" t="s">
        <v>1175</v>
      </c>
      <c r="CQ582" s="4">
        <v>1139</v>
      </c>
      <c r="CR582">
        <v>2</v>
      </c>
      <c r="CS582" s="5">
        <v>308</v>
      </c>
      <c r="CT582" t="s">
        <v>132</v>
      </c>
    </row>
    <row r="583" spans="1:98" x14ac:dyDescent="0.2">
      <c r="A583" t="s">
        <v>118</v>
      </c>
      <c r="B583" t="s">
        <v>119</v>
      </c>
      <c r="C583" t="s">
        <v>148</v>
      </c>
      <c r="F583" t="s">
        <v>1175</v>
      </c>
      <c r="G583" t="s">
        <v>122</v>
      </c>
      <c r="H583" t="s">
        <v>154</v>
      </c>
      <c r="I583" t="s">
        <v>155</v>
      </c>
      <c r="J583" t="s">
        <v>125</v>
      </c>
      <c r="K583" t="s">
        <v>1181</v>
      </c>
      <c r="L583" t="s">
        <v>1182</v>
      </c>
      <c r="M583" t="s">
        <v>128</v>
      </c>
      <c r="N583" t="s">
        <v>380</v>
      </c>
      <c r="O583" t="s">
        <v>144</v>
      </c>
      <c r="P583" s="5" t="s">
        <v>381</v>
      </c>
      <c r="R583" s="6">
        <v>250</v>
      </c>
      <c r="S583" t="s">
        <v>1185</v>
      </c>
      <c r="T583" t="s">
        <v>443</v>
      </c>
      <c r="V583" s="2" t="s">
        <v>125</v>
      </c>
      <c r="X583" s="3">
        <v>39752</v>
      </c>
      <c r="Y583" s="3">
        <v>44627</v>
      </c>
      <c r="AJ583" s="3">
        <v>44628</v>
      </c>
      <c r="BI583" t="s">
        <v>148</v>
      </c>
      <c r="BT583" t="s">
        <v>443</v>
      </c>
      <c r="BU583" t="s">
        <v>1175</v>
      </c>
      <c r="CQ583" s="4">
        <v>1139</v>
      </c>
      <c r="CR583">
        <v>2</v>
      </c>
      <c r="CS583" s="5">
        <v>308</v>
      </c>
      <c r="CT583" t="s">
        <v>132</v>
      </c>
    </row>
    <row r="584" spans="1:98" x14ac:dyDescent="0.2">
      <c r="A584" t="s">
        <v>118</v>
      </c>
      <c r="B584" t="s">
        <v>119</v>
      </c>
      <c r="C584" t="s">
        <v>148</v>
      </c>
      <c r="F584" t="s">
        <v>1175</v>
      </c>
      <c r="G584" t="s">
        <v>122</v>
      </c>
      <c r="H584" t="s">
        <v>154</v>
      </c>
      <c r="I584" t="s">
        <v>155</v>
      </c>
      <c r="J584" t="s">
        <v>125</v>
      </c>
      <c r="K584" t="s">
        <v>1181</v>
      </c>
      <c r="L584" t="s">
        <v>1182</v>
      </c>
      <c r="M584" t="s">
        <v>128</v>
      </c>
      <c r="N584" t="s">
        <v>380</v>
      </c>
      <c r="O584" t="s">
        <v>144</v>
      </c>
      <c r="P584" s="5" t="s">
        <v>381</v>
      </c>
      <c r="R584" s="6">
        <v>250</v>
      </c>
      <c r="S584" t="s">
        <v>1185</v>
      </c>
      <c r="T584" t="s">
        <v>443</v>
      </c>
      <c r="V584" s="2" t="s">
        <v>125</v>
      </c>
      <c r="X584" s="3">
        <v>39660</v>
      </c>
      <c r="Y584" s="3">
        <v>44627</v>
      </c>
      <c r="AJ584" s="3">
        <v>44628</v>
      </c>
      <c r="BI584" t="s">
        <v>148</v>
      </c>
      <c r="BT584" t="s">
        <v>443</v>
      </c>
      <c r="BU584" t="s">
        <v>1175</v>
      </c>
      <c r="CQ584" s="4">
        <v>1139</v>
      </c>
      <c r="CR584">
        <v>2</v>
      </c>
      <c r="CS584" s="5">
        <v>308</v>
      </c>
      <c r="CT584" t="s">
        <v>132</v>
      </c>
    </row>
    <row r="585" spans="1:98" x14ac:dyDescent="0.2">
      <c r="A585" t="s">
        <v>118</v>
      </c>
      <c r="B585" t="s">
        <v>119</v>
      </c>
      <c r="C585" t="s">
        <v>148</v>
      </c>
      <c r="F585" t="s">
        <v>1175</v>
      </c>
      <c r="G585" t="s">
        <v>122</v>
      </c>
      <c r="H585" t="s">
        <v>154</v>
      </c>
      <c r="I585" t="s">
        <v>155</v>
      </c>
      <c r="J585" t="s">
        <v>125</v>
      </c>
      <c r="K585" t="s">
        <v>1181</v>
      </c>
      <c r="L585" t="s">
        <v>1182</v>
      </c>
      <c r="M585" t="s">
        <v>128</v>
      </c>
      <c r="N585" t="s">
        <v>380</v>
      </c>
      <c r="O585" t="s">
        <v>144</v>
      </c>
      <c r="P585" s="5" t="s">
        <v>381</v>
      </c>
      <c r="R585" s="6">
        <v>4755</v>
      </c>
      <c r="S585" t="s">
        <v>1186</v>
      </c>
      <c r="T585" t="s">
        <v>443</v>
      </c>
      <c r="V585" s="2" t="s">
        <v>125</v>
      </c>
      <c r="X585" s="3">
        <v>39643</v>
      </c>
      <c r="Y585" s="3">
        <v>44627</v>
      </c>
      <c r="AJ585" s="3">
        <v>44628</v>
      </c>
      <c r="BI585" t="s">
        <v>148</v>
      </c>
      <c r="BT585" t="s">
        <v>443</v>
      </c>
      <c r="BU585" t="s">
        <v>1175</v>
      </c>
      <c r="CQ585" s="4">
        <v>1139</v>
      </c>
      <c r="CR585">
        <v>2</v>
      </c>
      <c r="CS585" s="5">
        <v>308</v>
      </c>
      <c r="CT585" t="s">
        <v>132</v>
      </c>
    </row>
    <row r="586" spans="1:98" x14ac:dyDescent="0.2">
      <c r="A586" t="s">
        <v>118</v>
      </c>
      <c r="B586" t="s">
        <v>119</v>
      </c>
      <c r="C586" t="s">
        <v>148</v>
      </c>
      <c r="F586" t="s">
        <v>1175</v>
      </c>
      <c r="G586" t="s">
        <v>122</v>
      </c>
      <c r="H586" t="s">
        <v>154</v>
      </c>
      <c r="I586" t="s">
        <v>155</v>
      </c>
      <c r="J586" t="s">
        <v>125</v>
      </c>
      <c r="K586" t="s">
        <v>1181</v>
      </c>
      <c r="L586" t="s">
        <v>1182</v>
      </c>
      <c r="M586" t="s">
        <v>128</v>
      </c>
      <c r="N586" t="s">
        <v>380</v>
      </c>
      <c r="O586" t="s">
        <v>144</v>
      </c>
      <c r="P586" s="5" t="s">
        <v>381</v>
      </c>
      <c r="R586" s="6">
        <v>5354</v>
      </c>
      <c r="S586" t="s">
        <v>1186</v>
      </c>
      <c r="T586" t="s">
        <v>443</v>
      </c>
      <c r="V586" s="2" t="s">
        <v>125</v>
      </c>
      <c r="X586" s="3">
        <v>39622</v>
      </c>
      <c r="Y586" s="3">
        <v>44627</v>
      </c>
      <c r="AJ586" s="3">
        <v>44628</v>
      </c>
      <c r="BI586" t="s">
        <v>148</v>
      </c>
      <c r="BT586" t="s">
        <v>443</v>
      </c>
      <c r="BU586" t="s">
        <v>1175</v>
      </c>
      <c r="CQ586" s="4">
        <v>1139</v>
      </c>
      <c r="CR586">
        <v>2</v>
      </c>
      <c r="CS586" s="5">
        <v>308</v>
      </c>
      <c r="CT586" t="s">
        <v>132</v>
      </c>
    </row>
    <row r="587" spans="1:98" x14ac:dyDescent="0.2">
      <c r="A587" t="s">
        <v>118</v>
      </c>
      <c r="B587" t="s">
        <v>119</v>
      </c>
      <c r="C587" t="s">
        <v>148</v>
      </c>
      <c r="F587" t="s">
        <v>1175</v>
      </c>
      <c r="G587" t="s">
        <v>122</v>
      </c>
      <c r="H587" t="s">
        <v>154</v>
      </c>
      <c r="I587" t="s">
        <v>155</v>
      </c>
      <c r="J587" t="s">
        <v>125</v>
      </c>
      <c r="K587" t="s">
        <v>1181</v>
      </c>
      <c r="L587" t="s">
        <v>1182</v>
      </c>
      <c r="M587" t="s">
        <v>128</v>
      </c>
      <c r="N587" t="s">
        <v>380</v>
      </c>
      <c r="O587" t="s">
        <v>144</v>
      </c>
      <c r="P587" s="5" t="s">
        <v>381</v>
      </c>
      <c r="R587" s="6">
        <v>5225</v>
      </c>
      <c r="S587" t="s">
        <v>1186</v>
      </c>
      <c r="T587" t="s">
        <v>443</v>
      </c>
      <c r="V587" s="2" t="s">
        <v>125</v>
      </c>
      <c r="X587" s="3">
        <v>39615</v>
      </c>
      <c r="Y587" s="3">
        <v>44627</v>
      </c>
      <c r="AJ587" s="3">
        <v>44628</v>
      </c>
      <c r="BI587" t="s">
        <v>148</v>
      </c>
      <c r="BT587" t="s">
        <v>443</v>
      </c>
      <c r="BU587" t="s">
        <v>1175</v>
      </c>
      <c r="CQ587" s="4">
        <v>1139</v>
      </c>
      <c r="CR587">
        <v>2</v>
      </c>
      <c r="CS587" s="5">
        <v>308</v>
      </c>
      <c r="CT587" t="s">
        <v>132</v>
      </c>
    </row>
    <row r="588" spans="1:98" x14ac:dyDescent="0.2">
      <c r="A588" t="s">
        <v>118</v>
      </c>
      <c r="B588" t="s">
        <v>119</v>
      </c>
      <c r="C588" t="s">
        <v>148</v>
      </c>
      <c r="F588" t="s">
        <v>1175</v>
      </c>
      <c r="G588" t="s">
        <v>122</v>
      </c>
      <c r="H588" t="s">
        <v>154</v>
      </c>
      <c r="I588" t="s">
        <v>155</v>
      </c>
      <c r="J588" t="s">
        <v>125</v>
      </c>
      <c r="K588" t="s">
        <v>1181</v>
      </c>
      <c r="L588" t="s">
        <v>1182</v>
      </c>
      <c r="M588" t="s">
        <v>128</v>
      </c>
      <c r="N588" t="s">
        <v>380</v>
      </c>
      <c r="O588" t="s">
        <v>144</v>
      </c>
      <c r="P588" s="5" t="s">
        <v>381</v>
      </c>
      <c r="R588" s="6">
        <v>5001</v>
      </c>
      <c r="S588" t="s">
        <v>1186</v>
      </c>
      <c r="T588" t="s">
        <v>443</v>
      </c>
      <c r="V588" s="2" t="s">
        <v>125</v>
      </c>
      <c r="X588" s="3">
        <v>39636</v>
      </c>
      <c r="Y588" s="3">
        <v>44627</v>
      </c>
      <c r="AJ588" s="3">
        <v>44628</v>
      </c>
      <c r="BI588" t="s">
        <v>148</v>
      </c>
      <c r="BT588" t="s">
        <v>443</v>
      </c>
      <c r="BU588" t="s">
        <v>1175</v>
      </c>
      <c r="CQ588" s="4">
        <v>1139</v>
      </c>
      <c r="CR588">
        <v>2</v>
      </c>
      <c r="CS588" s="5">
        <v>308</v>
      </c>
      <c r="CT588" t="s">
        <v>132</v>
      </c>
    </row>
    <row r="589" spans="1:98" x14ac:dyDescent="0.2">
      <c r="A589" t="s">
        <v>118</v>
      </c>
      <c r="B589" t="s">
        <v>119</v>
      </c>
      <c r="C589" t="s">
        <v>148</v>
      </c>
      <c r="F589" t="s">
        <v>1175</v>
      </c>
      <c r="G589" t="s">
        <v>122</v>
      </c>
      <c r="H589" t="s">
        <v>154</v>
      </c>
      <c r="I589" t="s">
        <v>155</v>
      </c>
      <c r="J589" t="s">
        <v>125</v>
      </c>
      <c r="K589" t="s">
        <v>1181</v>
      </c>
      <c r="L589" t="s">
        <v>1182</v>
      </c>
      <c r="M589" t="s">
        <v>128</v>
      </c>
      <c r="N589" t="s">
        <v>380</v>
      </c>
      <c r="O589" t="s">
        <v>144</v>
      </c>
      <c r="P589" s="5" t="s">
        <v>381</v>
      </c>
      <c r="R589" s="6">
        <v>5352</v>
      </c>
      <c r="S589" t="s">
        <v>1186</v>
      </c>
      <c r="T589" t="s">
        <v>443</v>
      </c>
      <c r="V589" s="2" t="s">
        <v>125</v>
      </c>
      <c r="X589" s="3">
        <v>39629</v>
      </c>
      <c r="Y589" s="3">
        <v>44627</v>
      </c>
      <c r="AJ589" s="3">
        <v>44628</v>
      </c>
      <c r="BI589" t="s">
        <v>148</v>
      </c>
      <c r="BT589" t="s">
        <v>443</v>
      </c>
      <c r="BU589" t="s">
        <v>1175</v>
      </c>
      <c r="CQ589" s="4">
        <v>1139</v>
      </c>
      <c r="CR589">
        <v>2</v>
      </c>
      <c r="CS589" s="5">
        <v>308</v>
      </c>
      <c r="CT589" t="s">
        <v>132</v>
      </c>
    </row>
    <row r="590" spans="1:98" x14ac:dyDescent="0.2">
      <c r="A590" t="s">
        <v>118</v>
      </c>
      <c r="B590" t="s">
        <v>119</v>
      </c>
      <c r="C590" t="s">
        <v>148</v>
      </c>
      <c r="F590" t="s">
        <v>1175</v>
      </c>
      <c r="G590" t="s">
        <v>122</v>
      </c>
      <c r="H590" t="s">
        <v>154</v>
      </c>
      <c r="I590" t="s">
        <v>155</v>
      </c>
      <c r="J590" t="s">
        <v>125</v>
      </c>
      <c r="K590" t="s">
        <v>1181</v>
      </c>
      <c r="L590" t="s">
        <v>1182</v>
      </c>
      <c r="M590" t="s">
        <v>128</v>
      </c>
      <c r="N590" t="s">
        <v>380</v>
      </c>
      <c r="O590" t="s">
        <v>144</v>
      </c>
      <c r="P590" s="5" t="s">
        <v>381</v>
      </c>
      <c r="R590" s="6">
        <v>4353</v>
      </c>
      <c r="S590" t="s">
        <v>1186</v>
      </c>
      <c r="T590" t="s">
        <v>443</v>
      </c>
      <c r="V590" s="2" t="s">
        <v>125</v>
      </c>
      <c r="X590" s="3">
        <v>39608</v>
      </c>
      <c r="Y590" s="3">
        <v>44627</v>
      </c>
      <c r="AJ590" s="3">
        <v>44628</v>
      </c>
      <c r="BI590" t="s">
        <v>148</v>
      </c>
      <c r="BT590" t="s">
        <v>443</v>
      </c>
      <c r="BU590" t="s">
        <v>1175</v>
      </c>
      <c r="CQ590" s="4">
        <v>1139</v>
      </c>
      <c r="CR590">
        <v>2</v>
      </c>
      <c r="CS590" s="5">
        <v>308</v>
      </c>
      <c r="CT590" t="s">
        <v>132</v>
      </c>
    </row>
    <row r="591" spans="1:98" x14ac:dyDescent="0.2">
      <c r="A591" t="s">
        <v>118</v>
      </c>
      <c r="B591" t="s">
        <v>119</v>
      </c>
      <c r="C591" t="s">
        <v>148</v>
      </c>
      <c r="F591" t="s">
        <v>1175</v>
      </c>
      <c r="G591" t="s">
        <v>122</v>
      </c>
      <c r="H591" t="s">
        <v>154</v>
      </c>
      <c r="I591" t="s">
        <v>155</v>
      </c>
      <c r="J591" t="s">
        <v>125</v>
      </c>
      <c r="K591" t="s">
        <v>1181</v>
      </c>
      <c r="L591" t="s">
        <v>1182</v>
      </c>
      <c r="M591" t="s">
        <v>128</v>
      </c>
      <c r="N591" t="s">
        <v>380</v>
      </c>
      <c r="O591" t="s">
        <v>144</v>
      </c>
      <c r="P591" s="5" t="s">
        <v>381</v>
      </c>
      <c r="R591" s="6">
        <v>4440</v>
      </c>
      <c r="S591" t="s">
        <v>1186</v>
      </c>
      <c r="T591" t="s">
        <v>443</v>
      </c>
      <c r="V591" s="2" t="s">
        <v>125</v>
      </c>
      <c r="X591" s="3">
        <v>39650</v>
      </c>
      <c r="Y591" s="3">
        <v>44627</v>
      </c>
      <c r="AJ591" s="3">
        <v>44628</v>
      </c>
      <c r="BI591" t="s">
        <v>148</v>
      </c>
      <c r="BT591" t="s">
        <v>443</v>
      </c>
      <c r="BU591" t="s">
        <v>1175</v>
      </c>
      <c r="CQ591" s="4">
        <v>1139</v>
      </c>
      <c r="CR591">
        <v>2</v>
      </c>
      <c r="CS591" s="5">
        <v>308</v>
      </c>
      <c r="CT591" t="s">
        <v>132</v>
      </c>
    </row>
    <row r="592" spans="1:98" x14ac:dyDescent="0.2">
      <c r="A592" t="s">
        <v>118</v>
      </c>
      <c r="B592" t="s">
        <v>119</v>
      </c>
      <c r="C592" t="s">
        <v>148</v>
      </c>
      <c r="F592" t="s">
        <v>1175</v>
      </c>
      <c r="G592" t="s">
        <v>122</v>
      </c>
      <c r="H592" t="s">
        <v>154</v>
      </c>
      <c r="I592" t="s">
        <v>155</v>
      </c>
      <c r="J592" t="s">
        <v>125</v>
      </c>
      <c r="K592" t="s">
        <v>1181</v>
      </c>
      <c r="L592" t="s">
        <v>1182</v>
      </c>
      <c r="M592" t="s">
        <v>128</v>
      </c>
      <c r="N592" t="s">
        <v>380</v>
      </c>
      <c r="O592" t="s">
        <v>144</v>
      </c>
      <c r="P592" s="5" t="s">
        <v>381</v>
      </c>
      <c r="R592" s="6">
        <v>4363</v>
      </c>
      <c r="S592" t="s">
        <v>1186</v>
      </c>
      <c r="T592" t="s">
        <v>443</v>
      </c>
      <c r="V592" s="2" t="s">
        <v>125</v>
      </c>
      <c r="X592" s="3">
        <v>39657</v>
      </c>
      <c r="Y592" s="3">
        <v>44627</v>
      </c>
      <c r="AJ592" s="3">
        <v>44628</v>
      </c>
      <c r="BI592" t="s">
        <v>148</v>
      </c>
      <c r="BT592" t="s">
        <v>443</v>
      </c>
      <c r="BU592" t="s">
        <v>1175</v>
      </c>
      <c r="CQ592" s="4">
        <v>1139</v>
      </c>
      <c r="CR592">
        <v>2</v>
      </c>
      <c r="CS592" s="5">
        <v>308</v>
      </c>
      <c r="CT592" t="s">
        <v>132</v>
      </c>
    </row>
    <row r="593" spans="1:98" x14ac:dyDescent="0.2">
      <c r="A593" t="s">
        <v>118</v>
      </c>
      <c r="B593" t="s">
        <v>119</v>
      </c>
      <c r="C593" t="s">
        <v>148</v>
      </c>
      <c r="F593" t="s">
        <v>1175</v>
      </c>
      <c r="G593" t="s">
        <v>122</v>
      </c>
      <c r="H593" t="s">
        <v>154</v>
      </c>
      <c r="I593" t="s">
        <v>155</v>
      </c>
      <c r="J593" t="s">
        <v>125</v>
      </c>
      <c r="K593" t="s">
        <v>1181</v>
      </c>
      <c r="L593" t="s">
        <v>1182</v>
      </c>
      <c r="M593" t="s">
        <v>128</v>
      </c>
      <c r="N593" t="s">
        <v>380</v>
      </c>
      <c r="O593" t="s">
        <v>144</v>
      </c>
      <c r="P593" s="5" t="s">
        <v>381</v>
      </c>
      <c r="R593" s="6">
        <v>4755</v>
      </c>
      <c r="S593" t="s">
        <v>1183</v>
      </c>
      <c r="T593" t="s">
        <v>443</v>
      </c>
      <c r="V593" s="2" t="s">
        <v>125</v>
      </c>
      <c r="X593" s="3">
        <v>39643</v>
      </c>
      <c r="Y593" s="3">
        <v>44627</v>
      </c>
      <c r="AJ593" s="3">
        <v>44628</v>
      </c>
      <c r="BI593" t="s">
        <v>148</v>
      </c>
      <c r="BT593" t="s">
        <v>443</v>
      </c>
      <c r="BU593" t="s">
        <v>1175</v>
      </c>
      <c r="CQ593" s="4">
        <v>1139</v>
      </c>
      <c r="CR593">
        <v>2</v>
      </c>
      <c r="CS593" s="5">
        <v>308</v>
      </c>
      <c r="CT593" t="s">
        <v>132</v>
      </c>
    </row>
    <row r="594" spans="1:98" x14ac:dyDescent="0.2">
      <c r="A594" t="s">
        <v>118</v>
      </c>
      <c r="B594" t="s">
        <v>119</v>
      </c>
      <c r="C594" t="s">
        <v>148</v>
      </c>
      <c r="F594" t="s">
        <v>1175</v>
      </c>
      <c r="G594" t="s">
        <v>122</v>
      </c>
      <c r="H594" t="s">
        <v>154</v>
      </c>
      <c r="I594" t="s">
        <v>155</v>
      </c>
      <c r="J594" t="s">
        <v>125</v>
      </c>
      <c r="K594" t="s">
        <v>1181</v>
      </c>
      <c r="L594" t="s">
        <v>1182</v>
      </c>
      <c r="M594" t="s">
        <v>128</v>
      </c>
      <c r="N594" t="s">
        <v>380</v>
      </c>
      <c r="O594" t="s">
        <v>144</v>
      </c>
      <c r="P594" s="5" t="s">
        <v>381</v>
      </c>
      <c r="R594" s="6">
        <v>5225</v>
      </c>
      <c r="S594" t="s">
        <v>1183</v>
      </c>
      <c r="T594" t="s">
        <v>443</v>
      </c>
      <c r="V594" s="2" t="s">
        <v>125</v>
      </c>
      <c r="X594" s="3">
        <v>39615</v>
      </c>
      <c r="Y594" s="3">
        <v>44627</v>
      </c>
      <c r="AJ594" s="3">
        <v>44628</v>
      </c>
      <c r="BI594" t="s">
        <v>148</v>
      </c>
      <c r="BT594" t="s">
        <v>443</v>
      </c>
      <c r="BU594" t="s">
        <v>1175</v>
      </c>
      <c r="CQ594" s="4">
        <v>1139</v>
      </c>
      <c r="CR594">
        <v>2</v>
      </c>
      <c r="CS594" s="5">
        <v>308</v>
      </c>
      <c r="CT594" t="s">
        <v>132</v>
      </c>
    </row>
    <row r="595" spans="1:98" x14ac:dyDescent="0.2">
      <c r="A595" t="s">
        <v>118</v>
      </c>
      <c r="B595" t="s">
        <v>119</v>
      </c>
      <c r="C595" t="s">
        <v>148</v>
      </c>
      <c r="F595" t="s">
        <v>1175</v>
      </c>
      <c r="G595" t="s">
        <v>122</v>
      </c>
      <c r="H595" t="s">
        <v>154</v>
      </c>
      <c r="I595" t="s">
        <v>155</v>
      </c>
      <c r="J595" t="s">
        <v>125</v>
      </c>
      <c r="K595" t="s">
        <v>1181</v>
      </c>
      <c r="L595" t="s">
        <v>1182</v>
      </c>
      <c r="M595" t="s">
        <v>128</v>
      </c>
      <c r="N595" t="s">
        <v>380</v>
      </c>
      <c r="O595" t="s">
        <v>144</v>
      </c>
      <c r="P595" s="5" t="s">
        <v>381</v>
      </c>
      <c r="R595" s="6">
        <v>4363</v>
      </c>
      <c r="S595" t="s">
        <v>1183</v>
      </c>
      <c r="T595" t="s">
        <v>443</v>
      </c>
      <c r="V595" s="2" t="s">
        <v>125</v>
      </c>
      <c r="X595" s="3">
        <v>39657</v>
      </c>
      <c r="Y595" s="3">
        <v>44627</v>
      </c>
      <c r="AJ595" s="3">
        <v>44628</v>
      </c>
      <c r="BI595" t="s">
        <v>148</v>
      </c>
      <c r="BT595" t="s">
        <v>443</v>
      </c>
      <c r="BU595" t="s">
        <v>1175</v>
      </c>
      <c r="CQ595" s="4">
        <v>1139</v>
      </c>
      <c r="CR595">
        <v>2</v>
      </c>
      <c r="CS595" s="5">
        <v>308</v>
      </c>
      <c r="CT595" t="s">
        <v>132</v>
      </c>
    </row>
    <row r="596" spans="1:98" x14ac:dyDescent="0.2">
      <c r="A596" t="s">
        <v>118</v>
      </c>
      <c r="B596" t="s">
        <v>119</v>
      </c>
      <c r="C596" t="s">
        <v>148</v>
      </c>
      <c r="F596" t="s">
        <v>1175</v>
      </c>
      <c r="G596" t="s">
        <v>122</v>
      </c>
      <c r="H596" t="s">
        <v>154</v>
      </c>
      <c r="I596" t="s">
        <v>155</v>
      </c>
      <c r="J596" t="s">
        <v>125</v>
      </c>
      <c r="K596" t="s">
        <v>1181</v>
      </c>
      <c r="L596" t="s">
        <v>1182</v>
      </c>
      <c r="M596" t="s">
        <v>128</v>
      </c>
      <c r="N596" t="s">
        <v>380</v>
      </c>
      <c r="O596" t="s">
        <v>144</v>
      </c>
      <c r="P596" s="5" t="s">
        <v>381</v>
      </c>
      <c r="R596" s="6">
        <v>4440</v>
      </c>
      <c r="S596" t="s">
        <v>1183</v>
      </c>
      <c r="T596" t="s">
        <v>443</v>
      </c>
      <c r="V596" s="2" t="s">
        <v>125</v>
      </c>
      <c r="X596" s="3">
        <v>39650</v>
      </c>
      <c r="Y596" s="3">
        <v>44627</v>
      </c>
      <c r="AJ596" s="3">
        <v>44628</v>
      </c>
      <c r="BI596" t="s">
        <v>148</v>
      </c>
      <c r="BT596" t="s">
        <v>443</v>
      </c>
      <c r="BU596" t="s">
        <v>1175</v>
      </c>
      <c r="CQ596" s="4">
        <v>1139</v>
      </c>
      <c r="CR596">
        <v>2</v>
      </c>
      <c r="CS596" s="5">
        <v>308</v>
      </c>
      <c r="CT596" t="s">
        <v>132</v>
      </c>
    </row>
    <row r="597" spans="1:98" x14ac:dyDescent="0.2">
      <c r="A597" t="s">
        <v>118</v>
      </c>
      <c r="B597" t="s">
        <v>119</v>
      </c>
      <c r="C597" t="s">
        <v>148</v>
      </c>
      <c r="F597" t="s">
        <v>1175</v>
      </c>
      <c r="G597" t="s">
        <v>122</v>
      </c>
      <c r="H597" t="s">
        <v>154</v>
      </c>
      <c r="I597" t="s">
        <v>155</v>
      </c>
      <c r="J597" t="s">
        <v>125</v>
      </c>
      <c r="K597" t="s">
        <v>1181</v>
      </c>
      <c r="L597" t="s">
        <v>1182</v>
      </c>
      <c r="M597" t="s">
        <v>128</v>
      </c>
      <c r="N597" t="s">
        <v>380</v>
      </c>
      <c r="O597" t="s">
        <v>144</v>
      </c>
      <c r="P597" s="5" t="s">
        <v>381</v>
      </c>
      <c r="R597" s="6">
        <v>5354</v>
      </c>
      <c r="S597" t="s">
        <v>1183</v>
      </c>
      <c r="T597" t="s">
        <v>443</v>
      </c>
      <c r="V597" s="2" t="s">
        <v>125</v>
      </c>
      <c r="X597" s="3">
        <v>39622</v>
      </c>
      <c r="Y597" s="3">
        <v>44627</v>
      </c>
      <c r="AJ597" s="3">
        <v>44628</v>
      </c>
      <c r="BI597" t="s">
        <v>148</v>
      </c>
      <c r="BT597" t="s">
        <v>443</v>
      </c>
      <c r="BU597" t="s">
        <v>1175</v>
      </c>
      <c r="CQ597" s="4">
        <v>1139</v>
      </c>
      <c r="CR597">
        <v>2</v>
      </c>
      <c r="CS597" s="5">
        <v>308</v>
      </c>
      <c r="CT597" t="s">
        <v>132</v>
      </c>
    </row>
    <row r="598" spans="1:98" x14ac:dyDescent="0.2">
      <c r="A598" t="s">
        <v>118</v>
      </c>
      <c r="B598" t="s">
        <v>119</v>
      </c>
      <c r="C598" t="s">
        <v>148</v>
      </c>
      <c r="F598" t="s">
        <v>1175</v>
      </c>
      <c r="G598" t="s">
        <v>122</v>
      </c>
      <c r="H598" t="s">
        <v>154</v>
      </c>
      <c r="I598" t="s">
        <v>155</v>
      </c>
      <c r="J598" t="s">
        <v>125</v>
      </c>
      <c r="K598" t="s">
        <v>1181</v>
      </c>
      <c r="L598" t="s">
        <v>1182</v>
      </c>
      <c r="M598" t="s">
        <v>128</v>
      </c>
      <c r="N598" t="s">
        <v>380</v>
      </c>
      <c r="O598" t="s">
        <v>144</v>
      </c>
      <c r="P598" s="5" t="s">
        <v>381</v>
      </c>
      <c r="R598" s="6">
        <v>4353</v>
      </c>
      <c r="S598" t="s">
        <v>1183</v>
      </c>
      <c r="T598" t="s">
        <v>443</v>
      </c>
      <c r="V598" s="2" t="s">
        <v>125</v>
      </c>
      <c r="X598" s="3">
        <v>39608</v>
      </c>
      <c r="Y598" s="3">
        <v>44627</v>
      </c>
      <c r="AJ598" s="3">
        <v>44628</v>
      </c>
      <c r="BI598" t="s">
        <v>148</v>
      </c>
      <c r="BT598" t="s">
        <v>443</v>
      </c>
      <c r="BU598" t="s">
        <v>1175</v>
      </c>
      <c r="CQ598" s="4">
        <v>1139</v>
      </c>
      <c r="CR598">
        <v>2</v>
      </c>
      <c r="CS598" s="5">
        <v>308</v>
      </c>
      <c r="CT598" t="s">
        <v>132</v>
      </c>
    </row>
    <row r="599" spans="1:98" x14ac:dyDescent="0.2">
      <c r="A599" t="s">
        <v>118</v>
      </c>
      <c r="B599" t="s">
        <v>119</v>
      </c>
      <c r="C599" t="s">
        <v>148</v>
      </c>
      <c r="F599" t="s">
        <v>1175</v>
      </c>
      <c r="G599" t="s">
        <v>122</v>
      </c>
      <c r="H599" t="s">
        <v>154</v>
      </c>
      <c r="I599" t="s">
        <v>155</v>
      </c>
      <c r="J599" t="s">
        <v>125</v>
      </c>
      <c r="K599" t="s">
        <v>1181</v>
      </c>
      <c r="L599" t="s">
        <v>1182</v>
      </c>
      <c r="M599" t="s">
        <v>128</v>
      </c>
      <c r="N599" t="s">
        <v>380</v>
      </c>
      <c r="O599" t="s">
        <v>144</v>
      </c>
      <c r="P599" s="5" t="s">
        <v>381</v>
      </c>
      <c r="R599" s="6">
        <v>250</v>
      </c>
      <c r="S599" t="s">
        <v>1184</v>
      </c>
      <c r="T599" t="s">
        <v>443</v>
      </c>
      <c r="V599" s="2" t="s">
        <v>125</v>
      </c>
      <c r="X599" s="3">
        <v>39721</v>
      </c>
      <c r="Y599" s="3">
        <v>44627</v>
      </c>
      <c r="AJ599" s="3">
        <v>44628</v>
      </c>
      <c r="BI599" t="s">
        <v>148</v>
      </c>
      <c r="BT599" t="s">
        <v>443</v>
      </c>
      <c r="BU599" t="s">
        <v>1175</v>
      </c>
      <c r="CQ599" s="4">
        <v>1139</v>
      </c>
      <c r="CR599">
        <v>2</v>
      </c>
      <c r="CS599" s="5">
        <v>308</v>
      </c>
      <c r="CT599" t="s">
        <v>132</v>
      </c>
    </row>
    <row r="600" spans="1:98" x14ac:dyDescent="0.2">
      <c r="A600" t="s">
        <v>118</v>
      </c>
      <c r="B600" t="s">
        <v>119</v>
      </c>
      <c r="C600" t="s">
        <v>148</v>
      </c>
      <c r="F600" t="s">
        <v>1175</v>
      </c>
      <c r="G600" t="s">
        <v>122</v>
      </c>
      <c r="H600" t="s">
        <v>154</v>
      </c>
      <c r="I600" t="s">
        <v>155</v>
      </c>
      <c r="J600" t="s">
        <v>125</v>
      </c>
      <c r="K600" t="s">
        <v>1181</v>
      </c>
      <c r="L600" t="s">
        <v>1182</v>
      </c>
      <c r="M600" t="s">
        <v>128</v>
      </c>
      <c r="N600" t="s">
        <v>380</v>
      </c>
      <c r="O600" t="s">
        <v>144</v>
      </c>
      <c r="P600" s="5" t="s">
        <v>381</v>
      </c>
      <c r="R600" s="6">
        <v>5001</v>
      </c>
      <c r="S600" t="s">
        <v>1183</v>
      </c>
      <c r="T600" t="s">
        <v>443</v>
      </c>
      <c r="V600" s="2" t="s">
        <v>125</v>
      </c>
      <c r="X600" s="3">
        <v>39636</v>
      </c>
      <c r="Y600" s="3">
        <v>44627</v>
      </c>
      <c r="AJ600" s="3">
        <v>44628</v>
      </c>
      <c r="BI600" t="s">
        <v>148</v>
      </c>
      <c r="BT600" t="s">
        <v>443</v>
      </c>
      <c r="BU600" t="s">
        <v>1175</v>
      </c>
      <c r="CQ600" s="4">
        <v>1139</v>
      </c>
      <c r="CR600">
        <v>2</v>
      </c>
      <c r="CS600" s="5">
        <v>308</v>
      </c>
      <c r="CT600" t="s">
        <v>132</v>
      </c>
    </row>
    <row r="601" spans="1:98" x14ac:dyDescent="0.2">
      <c r="A601" t="s">
        <v>118</v>
      </c>
      <c r="B601" t="s">
        <v>119</v>
      </c>
      <c r="C601" t="s">
        <v>148</v>
      </c>
      <c r="F601" t="s">
        <v>1175</v>
      </c>
      <c r="G601" t="s">
        <v>122</v>
      </c>
      <c r="H601" t="s">
        <v>154</v>
      </c>
      <c r="I601" t="s">
        <v>155</v>
      </c>
      <c r="J601" t="s">
        <v>125</v>
      </c>
      <c r="K601" t="s">
        <v>1181</v>
      </c>
      <c r="L601" t="s">
        <v>1182</v>
      </c>
      <c r="M601" t="s">
        <v>128</v>
      </c>
      <c r="N601" t="s">
        <v>380</v>
      </c>
      <c r="O601" t="s">
        <v>144</v>
      </c>
      <c r="P601" s="5" t="s">
        <v>381</v>
      </c>
      <c r="R601" s="6">
        <v>250</v>
      </c>
      <c r="S601" t="s">
        <v>1184</v>
      </c>
      <c r="T601" t="s">
        <v>443</v>
      </c>
      <c r="V601" s="2" t="s">
        <v>125</v>
      </c>
      <c r="X601" s="3">
        <v>39752</v>
      </c>
      <c r="Y601" s="3">
        <v>44627</v>
      </c>
      <c r="AJ601" s="3">
        <v>44628</v>
      </c>
      <c r="BI601" t="s">
        <v>148</v>
      </c>
      <c r="BT601" t="s">
        <v>443</v>
      </c>
      <c r="BU601" t="s">
        <v>1175</v>
      </c>
      <c r="CQ601" s="4">
        <v>1139</v>
      </c>
      <c r="CR601">
        <v>2</v>
      </c>
      <c r="CS601" s="5">
        <v>308</v>
      </c>
      <c r="CT601" t="s">
        <v>132</v>
      </c>
    </row>
    <row r="602" spans="1:98" x14ac:dyDescent="0.2">
      <c r="A602" t="s">
        <v>118</v>
      </c>
      <c r="B602" t="s">
        <v>119</v>
      </c>
      <c r="C602" t="s">
        <v>148</v>
      </c>
      <c r="F602" t="s">
        <v>1187</v>
      </c>
      <c r="G602" t="s">
        <v>1188</v>
      </c>
      <c r="H602" t="s">
        <v>123</v>
      </c>
      <c r="I602" t="s">
        <v>124</v>
      </c>
      <c r="J602" t="s">
        <v>125</v>
      </c>
      <c r="K602" t="s">
        <v>1189</v>
      </c>
      <c r="L602" t="s">
        <v>1190</v>
      </c>
      <c r="M602" t="s">
        <v>128</v>
      </c>
      <c r="N602" t="s">
        <v>330</v>
      </c>
      <c r="O602" t="s">
        <v>144</v>
      </c>
      <c r="P602" s="5" t="s">
        <v>139</v>
      </c>
      <c r="V602" s="2" t="s">
        <v>125</v>
      </c>
      <c r="BI602" t="s">
        <v>148</v>
      </c>
      <c r="CQ602" s="4">
        <v>1139</v>
      </c>
      <c r="CR602">
        <v>2</v>
      </c>
      <c r="CS602" s="5">
        <v>308</v>
      </c>
      <c r="CT602" t="s">
        <v>132</v>
      </c>
    </row>
    <row r="603" spans="1:98" x14ac:dyDescent="0.2">
      <c r="A603" t="s">
        <v>118</v>
      </c>
      <c r="B603" t="s">
        <v>119</v>
      </c>
      <c r="C603" t="s">
        <v>148</v>
      </c>
      <c r="F603" t="s">
        <v>1187</v>
      </c>
      <c r="G603" t="s">
        <v>1188</v>
      </c>
      <c r="H603" t="s">
        <v>123</v>
      </c>
      <c r="I603" t="s">
        <v>124</v>
      </c>
      <c r="J603" t="s">
        <v>125</v>
      </c>
      <c r="K603" t="s">
        <v>1191</v>
      </c>
      <c r="L603" t="s">
        <v>1192</v>
      </c>
      <c r="M603" t="s">
        <v>128</v>
      </c>
      <c r="N603" t="s">
        <v>158</v>
      </c>
      <c r="O603" t="s">
        <v>139</v>
      </c>
      <c r="P603" s="5" t="s">
        <v>139</v>
      </c>
      <c r="V603" s="2" t="s">
        <v>125</v>
      </c>
      <c r="BI603" t="s">
        <v>148</v>
      </c>
      <c r="CQ603" s="4">
        <v>1139</v>
      </c>
      <c r="CR603">
        <v>2</v>
      </c>
      <c r="CS603" s="5">
        <v>308</v>
      </c>
      <c r="CT603" t="s">
        <v>132</v>
      </c>
    </row>
    <row r="604" spans="1:98" x14ac:dyDescent="0.2">
      <c r="A604" t="s">
        <v>118</v>
      </c>
      <c r="B604" t="s">
        <v>119</v>
      </c>
      <c r="C604" t="s">
        <v>148</v>
      </c>
      <c r="F604" t="s">
        <v>1187</v>
      </c>
      <c r="G604" t="s">
        <v>1188</v>
      </c>
      <c r="H604" t="s">
        <v>123</v>
      </c>
      <c r="I604" t="s">
        <v>124</v>
      </c>
      <c r="J604" t="s">
        <v>125</v>
      </c>
      <c r="K604" t="s">
        <v>1193</v>
      </c>
      <c r="L604" t="s">
        <v>1194</v>
      </c>
      <c r="M604" t="s">
        <v>128</v>
      </c>
      <c r="N604" t="s">
        <v>330</v>
      </c>
      <c r="O604" t="s">
        <v>144</v>
      </c>
      <c r="P604" s="5" t="s">
        <v>139</v>
      </c>
      <c r="V604" s="2" t="s">
        <v>125</v>
      </c>
      <c r="BI604" t="s">
        <v>148</v>
      </c>
      <c r="CQ604" s="4">
        <v>1139</v>
      </c>
      <c r="CR604">
        <v>2</v>
      </c>
      <c r="CS604" s="5">
        <v>308</v>
      </c>
      <c r="CT604" t="s">
        <v>132</v>
      </c>
    </row>
    <row r="605" spans="1:98" x14ac:dyDescent="0.2">
      <c r="A605" t="s">
        <v>118</v>
      </c>
      <c r="B605" t="s">
        <v>119</v>
      </c>
      <c r="C605" t="s">
        <v>148</v>
      </c>
      <c r="F605" t="s">
        <v>1187</v>
      </c>
      <c r="G605" t="s">
        <v>1188</v>
      </c>
      <c r="H605" t="s">
        <v>123</v>
      </c>
      <c r="I605" t="s">
        <v>124</v>
      </c>
      <c r="J605" t="s">
        <v>125</v>
      </c>
      <c r="K605" t="s">
        <v>1195</v>
      </c>
      <c r="L605" t="s">
        <v>197</v>
      </c>
      <c r="M605" t="s">
        <v>128</v>
      </c>
      <c r="N605" t="s">
        <v>330</v>
      </c>
      <c r="O605" t="s">
        <v>144</v>
      </c>
      <c r="P605" s="5" t="s">
        <v>139</v>
      </c>
      <c r="V605" s="2" t="s">
        <v>125</v>
      </c>
      <c r="BI605" t="s">
        <v>148</v>
      </c>
      <c r="CQ605" s="4">
        <v>1139</v>
      </c>
      <c r="CR605">
        <v>2</v>
      </c>
      <c r="CS605" s="5">
        <v>308</v>
      </c>
      <c r="CT605" t="s">
        <v>132</v>
      </c>
    </row>
    <row r="606" spans="1:98" x14ac:dyDescent="0.2">
      <c r="A606" t="s">
        <v>118</v>
      </c>
      <c r="B606" t="s">
        <v>119</v>
      </c>
      <c r="C606" t="s">
        <v>148</v>
      </c>
      <c r="F606" t="s">
        <v>1187</v>
      </c>
      <c r="G606" t="s">
        <v>1188</v>
      </c>
      <c r="H606" t="s">
        <v>123</v>
      </c>
      <c r="I606" t="s">
        <v>124</v>
      </c>
      <c r="J606" t="s">
        <v>125</v>
      </c>
      <c r="K606" t="s">
        <v>1196</v>
      </c>
      <c r="L606" t="s">
        <v>1197</v>
      </c>
      <c r="M606" t="s">
        <v>128</v>
      </c>
      <c r="N606" t="s">
        <v>205</v>
      </c>
      <c r="O606" t="s">
        <v>188</v>
      </c>
      <c r="P606" s="5" t="s">
        <v>206</v>
      </c>
      <c r="V606" s="2" t="s">
        <v>125</v>
      </c>
      <c r="BI606" t="s">
        <v>148</v>
      </c>
      <c r="CQ606" s="4">
        <v>1139</v>
      </c>
      <c r="CR606">
        <v>2</v>
      </c>
      <c r="CS606" s="5">
        <v>308</v>
      </c>
      <c r="CT606" t="s">
        <v>132</v>
      </c>
    </row>
    <row r="607" spans="1:98" x14ac:dyDescent="0.2">
      <c r="A607" t="s">
        <v>118</v>
      </c>
      <c r="B607" t="s">
        <v>119</v>
      </c>
      <c r="C607" t="s">
        <v>148</v>
      </c>
      <c r="F607" t="s">
        <v>1187</v>
      </c>
      <c r="G607" t="s">
        <v>1188</v>
      </c>
      <c r="H607" t="s">
        <v>123</v>
      </c>
      <c r="I607" t="s">
        <v>124</v>
      </c>
      <c r="J607" t="s">
        <v>125</v>
      </c>
      <c r="K607" t="s">
        <v>1198</v>
      </c>
      <c r="L607" t="s">
        <v>1199</v>
      </c>
      <c r="M607" t="s">
        <v>128</v>
      </c>
      <c r="N607" t="s">
        <v>474</v>
      </c>
      <c r="O607" t="s">
        <v>320</v>
      </c>
      <c r="P607" s="5" t="s">
        <v>475</v>
      </c>
      <c r="V607" s="2" t="s">
        <v>125</v>
      </c>
      <c r="BI607" t="s">
        <v>148</v>
      </c>
      <c r="CQ607" s="4">
        <v>1139</v>
      </c>
      <c r="CR607">
        <v>2</v>
      </c>
      <c r="CS607" s="5">
        <v>308</v>
      </c>
      <c r="CT607" t="s">
        <v>132</v>
      </c>
    </row>
    <row r="608" spans="1:98" x14ac:dyDescent="0.2">
      <c r="A608" t="s">
        <v>118</v>
      </c>
      <c r="B608" t="s">
        <v>119</v>
      </c>
      <c r="C608" t="s">
        <v>148</v>
      </c>
      <c r="F608" t="s">
        <v>1187</v>
      </c>
      <c r="G608" t="s">
        <v>1188</v>
      </c>
      <c r="H608" t="s">
        <v>123</v>
      </c>
      <c r="I608" t="s">
        <v>124</v>
      </c>
      <c r="J608" t="s">
        <v>125</v>
      </c>
      <c r="K608" t="s">
        <v>1200</v>
      </c>
      <c r="L608" t="s">
        <v>1201</v>
      </c>
      <c r="M608" t="s">
        <v>128</v>
      </c>
      <c r="N608" t="s">
        <v>474</v>
      </c>
      <c r="O608" t="s">
        <v>320</v>
      </c>
      <c r="P608" s="5" t="s">
        <v>475</v>
      </c>
      <c r="V608" s="2" t="s">
        <v>125</v>
      </c>
      <c r="BI608" t="s">
        <v>148</v>
      </c>
      <c r="CQ608" s="4">
        <v>1139</v>
      </c>
      <c r="CR608">
        <v>2</v>
      </c>
      <c r="CS608" s="5">
        <v>308</v>
      </c>
      <c r="CT608" t="s">
        <v>132</v>
      </c>
    </row>
    <row r="609" spans="1:98" x14ac:dyDescent="0.2">
      <c r="A609" t="s">
        <v>118</v>
      </c>
      <c r="B609" t="s">
        <v>119</v>
      </c>
      <c r="C609" t="s">
        <v>148</v>
      </c>
      <c r="F609" t="s">
        <v>1202</v>
      </c>
      <c r="G609" t="s">
        <v>1203</v>
      </c>
      <c r="H609" t="s">
        <v>123</v>
      </c>
      <c r="I609" t="s">
        <v>124</v>
      </c>
      <c r="J609" t="s">
        <v>125</v>
      </c>
      <c r="K609" t="s">
        <v>171</v>
      </c>
      <c r="L609" t="s">
        <v>172</v>
      </c>
      <c r="M609" t="s">
        <v>128</v>
      </c>
      <c r="N609" t="s">
        <v>450</v>
      </c>
      <c r="O609" t="s">
        <v>320</v>
      </c>
      <c r="P609" s="5" t="s">
        <v>451</v>
      </c>
      <c r="V609" s="2" t="s">
        <v>125</v>
      </c>
      <c r="BI609" t="s">
        <v>148</v>
      </c>
      <c r="CQ609" s="4">
        <v>1139</v>
      </c>
      <c r="CR609">
        <v>2</v>
      </c>
      <c r="CS609" s="5">
        <v>308</v>
      </c>
      <c r="CT609" t="s">
        <v>132</v>
      </c>
    </row>
    <row r="610" spans="1:98" x14ac:dyDescent="0.2">
      <c r="A610" t="s">
        <v>118</v>
      </c>
      <c r="B610" t="s">
        <v>119</v>
      </c>
      <c r="C610" t="s">
        <v>148</v>
      </c>
      <c r="F610" t="s">
        <v>1202</v>
      </c>
      <c r="G610" t="s">
        <v>1203</v>
      </c>
      <c r="H610" t="s">
        <v>123</v>
      </c>
      <c r="I610" t="s">
        <v>124</v>
      </c>
      <c r="J610" t="s">
        <v>125</v>
      </c>
      <c r="K610" t="s">
        <v>1204</v>
      </c>
      <c r="L610" t="s">
        <v>1205</v>
      </c>
      <c r="M610" t="s">
        <v>128</v>
      </c>
      <c r="N610" t="s">
        <v>1206</v>
      </c>
      <c r="O610" t="s">
        <v>320</v>
      </c>
      <c r="P610" s="5" t="s">
        <v>1207</v>
      </c>
      <c r="V610" s="2" t="s">
        <v>125</v>
      </c>
      <c r="BI610" t="s">
        <v>148</v>
      </c>
      <c r="CQ610" s="4">
        <v>1139</v>
      </c>
      <c r="CR610">
        <v>2</v>
      </c>
      <c r="CS610" s="5">
        <v>308</v>
      </c>
      <c r="CT610" t="s">
        <v>132</v>
      </c>
    </row>
    <row r="611" spans="1:98" x14ac:dyDescent="0.2">
      <c r="A611" t="s">
        <v>118</v>
      </c>
      <c r="B611" t="s">
        <v>119</v>
      </c>
      <c r="C611" t="s">
        <v>148</v>
      </c>
      <c r="F611" t="s">
        <v>1202</v>
      </c>
      <c r="G611" t="s">
        <v>1203</v>
      </c>
      <c r="H611" t="s">
        <v>123</v>
      </c>
      <c r="I611" t="s">
        <v>124</v>
      </c>
      <c r="J611" t="s">
        <v>125</v>
      </c>
      <c r="K611" t="s">
        <v>1208</v>
      </c>
      <c r="L611" t="s">
        <v>1209</v>
      </c>
      <c r="M611" t="s">
        <v>128</v>
      </c>
      <c r="N611" t="s">
        <v>205</v>
      </c>
      <c r="O611" t="s">
        <v>188</v>
      </c>
      <c r="P611" s="5" t="s">
        <v>206</v>
      </c>
      <c r="V611" s="2" t="s">
        <v>125</v>
      </c>
      <c r="BI611" t="s">
        <v>148</v>
      </c>
      <c r="CQ611" s="4">
        <v>1139</v>
      </c>
      <c r="CR611">
        <v>2</v>
      </c>
      <c r="CS611" s="5">
        <v>308</v>
      </c>
      <c r="CT611" t="s">
        <v>132</v>
      </c>
    </row>
    <row r="612" spans="1:98" x14ac:dyDescent="0.2">
      <c r="A612" t="s">
        <v>118</v>
      </c>
      <c r="B612" t="s">
        <v>119</v>
      </c>
      <c r="C612" t="s">
        <v>148</v>
      </c>
      <c r="F612" t="s">
        <v>1202</v>
      </c>
      <c r="G612" t="s">
        <v>1203</v>
      </c>
      <c r="H612" t="s">
        <v>123</v>
      </c>
      <c r="I612" t="s">
        <v>124</v>
      </c>
      <c r="J612" t="s">
        <v>125</v>
      </c>
      <c r="K612" t="s">
        <v>1210</v>
      </c>
      <c r="L612" t="s">
        <v>1211</v>
      </c>
      <c r="M612" t="s">
        <v>128</v>
      </c>
      <c r="N612" t="s">
        <v>330</v>
      </c>
      <c r="O612" t="s">
        <v>144</v>
      </c>
      <c r="P612" s="5" t="s">
        <v>139</v>
      </c>
      <c r="V612" s="2" t="s">
        <v>125</v>
      </c>
      <c r="BI612" t="s">
        <v>148</v>
      </c>
      <c r="CQ612" s="4">
        <v>1139</v>
      </c>
      <c r="CR612">
        <v>2</v>
      </c>
      <c r="CS612" s="5">
        <v>308</v>
      </c>
      <c r="CT612" t="s">
        <v>132</v>
      </c>
    </row>
    <row r="613" spans="1:98" x14ac:dyDescent="0.2">
      <c r="A613" t="s">
        <v>118</v>
      </c>
      <c r="B613" t="s">
        <v>119</v>
      </c>
      <c r="C613" t="s">
        <v>148</v>
      </c>
      <c r="F613" t="s">
        <v>1202</v>
      </c>
      <c r="G613" t="s">
        <v>1203</v>
      </c>
      <c r="H613" t="s">
        <v>123</v>
      </c>
      <c r="I613" t="s">
        <v>124</v>
      </c>
      <c r="J613" t="s">
        <v>125</v>
      </c>
      <c r="K613" t="s">
        <v>1212</v>
      </c>
      <c r="L613" t="s">
        <v>1213</v>
      </c>
      <c r="M613" t="s">
        <v>128</v>
      </c>
      <c r="N613" t="s">
        <v>330</v>
      </c>
      <c r="O613" t="s">
        <v>144</v>
      </c>
      <c r="P613" s="5" t="s">
        <v>139</v>
      </c>
      <c r="V613" s="2" t="s">
        <v>125</v>
      </c>
      <c r="BI613" t="s">
        <v>148</v>
      </c>
      <c r="CQ613" s="4">
        <v>1139</v>
      </c>
      <c r="CR613">
        <v>2</v>
      </c>
      <c r="CS613" s="5">
        <v>308</v>
      </c>
      <c r="CT613" t="s">
        <v>132</v>
      </c>
    </row>
    <row r="614" spans="1:98" x14ac:dyDescent="0.2">
      <c r="A614" t="s">
        <v>118</v>
      </c>
      <c r="B614" t="s">
        <v>119</v>
      </c>
      <c r="C614" t="s">
        <v>148</v>
      </c>
      <c r="F614" t="s">
        <v>1202</v>
      </c>
      <c r="G614" t="s">
        <v>1203</v>
      </c>
      <c r="H614" t="s">
        <v>123</v>
      </c>
      <c r="I614" t="s">
        <v>124</v>
      </c>
      <c r="J614" t="s">
        <v>125</v>
      </c>
      <c r="K614" t="s">
        <v>1214</v>
      </c>
      <c r="L614" t="s">
        <v>1215</v>
      </c>
      <c r="M614" t="s">
        <v>128</v>
      </c>
      <c r="N614" t="s">
        <v>330</v>
      </c>
      <c r="O614" t="s">
        <v>144</v>
      </c>
      <c r="P614" s="5" t="s">
        <v>139</v>
      </c>
      <c r="V614" s="2" t="s">
        <v>125</v>
      </c>
      <c r="BI614" t="s">
        <v>148</v>
      </c>
      <c r="CQ614" s="4">
        <v>1139</v>
      </c>
      <c r="CR614">
        <v>2</v>
      </c>
      <c r="CS614" s="5">
        <v>308</v>
      </c>
      <c r="CT614" t="s">
        <v>132</v>
      </c>
    </row>
    <row r="615" spans="1:98" x14ac:dyDescent="0.2">
      <c r="A615" t="s">
        <v>118</v>
      </c>
      <c r="B615" t="s">
        <v>119</v>
      </c>
      <c r="C615" t="s">
        <v>148</v>
      </c>
      <c r="F615" t="s">
        <v>1202</v>
      </c>
      <c r="G615" t="s">
        <v>1203</v>
      </c>
      <c r="H615" t="s">
        <v>123</v>
      </c>
      <c r="I615" t="s">
        <v>124</v>
      </c>
      <c r="J615" t="s">
        <v>125</v>
      </c>
      <c r="K615" t="s">
        <v>1216</v>
      </c>
      <c r="L615" t="s">
        <v>1217</v>
      </c>
      <c r="M615" t="s">
        <v>128</v>
      </c>
      <c r="N615" t="s">
        <v>1206</v>
      </c>
      <c r="O615" t="s">
        <v>320</v>
      </c>
      <c r="P615" s="5" t="s">
        <v>1207</v>
      </c>
      <c r="V615" s="2" t="s">
        <v>125</v>
      </c>
      <c r="BI615" t="s">
        <v>148</v>
      </c>
      <c r="CQ615" s="4">
        <v>1139</v>
      </c>
      <c r="CR615">
        <v>2</v>
      </c>
      <c r="CS615" s="5">
        <v>308</v>
      </c>
      <c r="CT615" t="s">
        <v>132</v>
      </c>
    </row>
    <row r="616" spans="1:98" x14ac:dyDescent="0.2">
      <c r="A616" t="s">
        <v>118</v>
      </c>
      <c r="B616" t="s">
        <v>119</v>
      </c>
      <c r="C616" t="s">
        <v>148</v>
      </c>
      <c r="F616" t="s">
        <v>121</v>
      </c>
      <c r="G616" t="s">
        <v>122</v>
      </c>
      <c r="H616" t="s">
        <v>123</v>
      </c>
      <c r="I616" t="s">
        <v>1218</v>
      </c>
      <c r="J616" t="s">
        <v>125</v>
      </c>
      <c r="K616" t="s">
        <v>402</v>
      </c>
      <c r="L616" t="s">
        <v>403</v>
      </c>
      <c r="M616" t="s">
        <v>128</v>
      </c>
      <c r="N616" t="s">
        <v>205</v>
      </c>
      <c r="O616" t="s">
        <v>188</v>
      </c>
      <c r="P616" s="5" t="s">
        <v>206</v>
      </c>
      <c r="R616" s="6">
        <v>-18</v>
      </c>
      <c r="V616" s="2" t="s">
        <v>125</v>
      </c>
      <c r="BI616" t="s">
        <v>148</v>
      </c>
      <c r="CQ616" s="4">
        <v>1139</v>
      </c>
      <c r="CR616">
        <v>2</v>
      </c>
      <c r="CS616" s="5">
        <v>308</v>
      </c>
      <c r="CT616" t="s">
        <v>132</v>
      </c>
    </row>
    <row r="617" spans="1:98" x14ac:dyDescent="0.2">
      <c r="A617" t="s">
        <v>118</v>
      </c>
      <c r="B617" t="s">
        <v>119</v>
      </c>
      <c r="C617" t="s">
        <v>148</v>
      </c>
      <c r="F617" t="s">
        <v>121</v>
      </c>
      <c r="G617" t="s">
        <v>122</v>
      </c>
      <c r="H617" t="s">
        <v>123</v>
      </c>
      <c r="I617" t="s">
        <v>1218</v>
      </c>
      <c r="J617" t="s">
        <v>125</v>
      </c>
      <c r="K617" t="s">
        <v>433</v>
      </c>
      <c r="L617" t="s">
        <v>434</v>
      </c>
      <c r="M617" t="s">
        <v>128</v>
      </c>
      <c r="N617" t="s">
        <v>205</v>
      </c>
      <c r="O617" t="s">
        <v>188</v>
      </c>
      <c r="P617" s="5" t="s">
        <v>206</v>
      </c>
      <c r="R617" s="6">
        <v>-30</v>
      </c>
      <c r="V617" s="2" t="s">
        <v>125</v>
      </c>
      <c r="BI617" t="s">
        <v>148</v>
      </c>
      <c r="CQ617" s="4">
        <v>1139</v>
      </c>
      <c r="CR617">
        <v>2</v>
      </c>
      <c r="CS617" s="5">
        <v>308</v>
      </c>
      <c r="CT617" t="s">
        <v>132</v>
      </c>
    </row>
    <row r="618" spans="1:98" x14ac:dyDescent="0.2">
      <c r="A618" t="s">
        <v>118</v>
      </c>
      <c r="B618" t="s">
        <v>119</v>
      </c>
      <c r="C618" t="s">
        <v>148</v>
      </c>
      <c r="F618" t="s">
        <v>121</v>
      </c>
      <c r="G618" t="s">
        <v>122</v>
      </c>
      <c r="H618" t="s">
        <v>123</v>
      </c>
      <c r="I618" t="s">
        <v>124</v>
      </c>
      <c r="J618" t="s">
        <v>125</v>
      </c>
      <c r="K618" t="s">
        <v>1219</v>
      </c>
      <c r="L618" t="s">
        <v>1220</v>
      </c>
      <c r="M618" t="s">
        <v>128</v>
      </c>
      <c r="N618" t="s">
        <v>1221</v>
      </c>
      <c r="O618" t="s">
        <v>1222</v>
      </c>
      <c r="P618" s="5" t="s">
        <v>201</v>
      </c>
      <c r="V618" s="2" t="s">
        <v>125</v>
      </c>
      <c r="BI618" t="s">
        <v>148</v>
      </c>
      <c r="CQ618" s="4">
        <v>1139</v>
      </c>
      <c r="CR618">
        <v>2</v>
      </c>
      <c r="CS618" s="5">
        <v>308</v>
      </c>
      <c r="CT618" t="s">
        <v>132</v>
      </c>
    </row>
    <row r="619" spans="1:98" x14ac:dyDescent="0.2">
      <c r="A619" t="s">
        <v>118</v>
      </c>
      <c r="B619" t="s">
        <v>119</v>
      </c>
      <c r="C619" t="s">
        <v>148</v>
      </c>
      <c r="F619" t="s">
        <v>121</v>
      </c>
      <c r="G619" t="s">
        <v>122</v>
      </c>
      <c r="H619" t="s">
        <v>123</v>
      </c>
      <c r="I619" t="s">
        <v>124</v>
      </c>
      <c r="J619" t="s">
        <v>125</v>
      </c>
      <c r="K619" t="s">
        <v>1223</v>
      </c>
      <c r="L619" t="s">
        <v>1224</v>
      </c>
      <c r="M619" t="s">
        <v>128</v>
      </c>
      <c r="N619" t="s">
        <v>1221</v>
      </c>
      <c r="O619" t="s">
        <v>1222</v>
      </c>
      <c r="P619" s="5" t="s">
        <v>201</v>
      </c>
      <c r="V619" s="2" t="s">
        <v>125</v>
      </c>
      <c r="BI619" t="s">
        <v>148</v>
      </c>
      <c r="CQ619" s="4">
        <v>1139</v>
      </c>
      <c r="CR619">
        <v>2</v>
      </c>
      <c r="CS619" s="5">
        <v>308</v>
      </c>
      <c r="CT619" t="s">
        <v>132</v>
      </c>
    </row>
    <row r="620" spans="1:98" x14ac:dyDescent="0.2">
      <c r="A620" t="s">
        <v>118</v>
      </c>
      <c r="B620" t="s">
        <v>119</v>
      </c>
      <c r="C620" t="s">
        <v>148</v>
      </c>
      <c r="F620" t="s">
        <v>121</v>
      </c>
      <c r="G620" t="s">
        <v>122</v>
      </c>
      <c r="H620" t="s">
        <v>123</v>
      </c>
      <c r="I620" t="s">
        <v>124</v>
      </c>
      <c r="J620" t="s">
        <v>125</v>
      </c>
      <c r="K620" t="s">
        <v>1225</v>
      </c>
      <c r="L620" t="s">
        <v>1226</v>
      </c>
      <c r="M620" t="s">
        <v>128</v>
      </c>
      <c r="N620" t="s">
        <v>1221</v>
      </c>
      <c r="O620" t="s">
        <v>1222</v>
      </c>
      <c r="P620" s="5" t="s">
        <v>201</v>
      </c>
      <c r="V620" s="2" t="s">
        <v>125</v>
      </c>
      <c r="BI620" t="s">
        <v>148</v>
      </c>
      <c r="CQ620" s="4">
        <v>1139</v>
      </c>
      <c r="CR620">
        <v>2</v>
      </c>
      <c r="CS620" s="5">
        <v>308</v>
      </c>
      <c r="CT620" t="s">
        <v>132</v>
      </c>
    </row>
    <row r="621" spans="1:98" x14ac:dyDescent="0.2">
      <c r="A621" t="s">
        <v>118</v>
      </c>
      <c r="B621" t="s">
        <v>119</v>
      </c>
      <c r="C621" t="s">
        <v>148</v>
      </c>
      <c r="F621" t="s">
        <v>121</v>
      </c>
      <c r="G621" t="s">
        <v>122</v>
      </c>
      <c r="H621" t="s">
        <v>123</v>
      </c>
      <c r="I621" t="s">
        <v>124</v>
      </c>
      <c r="J621" t="s">
        <v>125</v>
      </c>
      <c r="K621" t="s">
        <v>1227</v>
      </c>
      <c r="L621" t="s">
        <v>1228</v>
      </c>
      <c r="M621" t="s">
        <v>128</v>
      </c>
      <c r="N621" t="s">
        <v>1221</v>
      </c>
      <c r="O621" t="s">
        <v>1222</v>
      </c>
      <c r="P621" s="5" t="s">
        <v>201</v>
      </c>
      <c r="V621" s="2" t="s">
        <v>125</v>
      </c>
      <c r="BI621" t="s">
        <v>148</v>
      </c>
      <c r="CQ621" s="4">
        <v>1139</v>
      </c>
      <c r="CR621">
        <v>2</v>
      </c>
      <c r="CS621" s="5">
        <v>308</v>
      </c>
      <c r="CT621" t="s">
        <v>132</v>
      </c>
    </row>
    <row r="622" spans="1:98" x14ac:dyDescent="0.2">
      <c r="A622" t="s">
        <v>118</v>
      </c>
      <c r="B622" t="s">
        <v>119</v>
      </c>
      <c r="C622" t="s">
        <v>148</v>
      </c>
      <c r="F622" t="s">
        <v>121</v>
      </c>
      <c r="G622" t="s">
        <v>122</v>
      </c>
      <c r="H622" t="s">
        <v>123</v>
      </c>
      <c r="I622" t="s">
        <v>124</v>
      </c>
      <c r="J622" t="s">
        <v>125</v>
      </c>
      <c r="K622" t="s">
        <v>1229</v>
      </c>
      <c r="L622" t="s">
        <v>1230</v>
      </c>
      <c r="M622" t="s">
        <v>128</v>
      </c>
      <c r="N622" t="s">
        <v>1221</v>
      </c>
      <c r="O622" t="s">
        <v>1222</v>
      </c>
      <c r="P622" s="5" t="s">
        <v>201</v>
      </c>
      <c r="V622" s="2" t="s">
        <v>125</v>
      </c>
      <c r="BI622" t="s">
        <v>148</v>
      </c>
      <c r="CQ622" s="4">
        <v>1139</v>
      </c>
      <c r="CR622">
        <v>2</v>
      </c>
      <c r="CS622" s="5">
        <v>308</v>
      </c>
      <c r="CT622" t="s">
        <v>132</v>
      </c>
    </row>
    <row r="623" spans="1:98" x14ac:dyDescent="0.2">
      <c r="A623" t="s">
        <v>118</v>
      </c>
      <c r="B623" t="s">
        <v>119</v>
      </c>
      <c r="C623" t="s">
        <v>148</v>
      </c>
      <c r="F623" t="s">
        <v>121</v>
      </c>
      <c r="G623" t="s">
        <v>122</v>
      </c>
      <c r="H623" t="s">
        <v>123</v>
      </c>
      <c r="I623" t="s">
        <v>124</v>
      </c>
      <c r="J623" t="s">
        <v>125</v>
      </c>
      <c r="K623" t="s">
        <v>1231</v>
      </c>
      <c r="L623" t="s">
        <v>1232</v>
      </c>
      <c r="M623" t="s">
        <v>128</v>
      </c>
      <c r="N623" t="s">
        <v>1221</v>
      </c>
      <c r="O623" t="s">
        <v>1222</v>
      </c>
      <c r="P623" s="5" t="s">
        <v>201</v>
      </c>
      <c r="V623" s="2" t="s">
        <v>125</v>
      </c>
      <c r="BI623" t="s">
        <v>148</v>
      </c>
      <c r="CQ623" s="4">
        <v>1139</v>
      </c>
      <c r="CR623">
        <v>2</v>
      </c>
      <c r="CS623" s="5">
        <v>308</v>
      </c>
      <c r="CT623" t="s">
        <v>132</v>
      </c>
    </row>
    <row r="624" spans="1:98" x14ac:dyDescent="0.2">
      <c r="A624" t="s">
        <v>118</v>
      </c>
      <c r="B624" t="s">
        <v>119</v>
      </c>
      <c r="C624" t="s">
        <v>148</v>
      </c>
      <c r="F624" t="s">
        <v>121</v>
      </c>
      <c r="G624" t="s">
        <v>122</v>
      </c>
      <c r="H624" t="s">
        <v>123</v>
      </c>
      <c r="I624" t="s">
        <v>124</v>
      </c>
      <c r="J624" t="s">
        <v>125</v>
      </c>
      <c r="K624" t="s">
        <v>1233</v>
      </c>
      <c r="L624" t="s">
        <v>1234</v>
      </c>
      <c r="M624" t="s">
        <v>128</v>
      </c>
      <c r="N624" t="s">
        <v>1221</v>
      </c>
      <c r="O624" t="s">
        <v>1222</v>
      </c>
      <c r="P624" s="5" t="s">
        <v>201</v>
      </c>
      <c r="V624" s="2" t="s">
        <v>125</v>
      </c>
      <c r="BI624" t="s">
        <v>148</v>
      </c>
      <c r="CQ624" s="4">
        <v>1139</v>
      </c>
      <c r="CR624">
        <v>2</v>
      </c>
      <c r="CS624" s="5">
        <v>308</v>
      </c>
      <c r="CT624" t="s">
        <v>132</v>
      </c>
    </row>
    <row r="625" spans="1:98" x14ac:dyDescent="0.2">
      <c r="A625" t="s">
        <v>118</v>
      </c>
      <c r="B625" t="s">
        <v>119</v>
      </c>
      <c r="C625" t="s">
        <v>148</v>
      </c>
      <c r="F625" t="s">
        <v>121</v>
      </c>
      <c r="G625" t="s">
        <v>122</v>
      </c>
      <c r="H625" t="s">
        <v>123</v>
      </c>
      <c r="I625" t="s">
        <v>124</v>
      </c>
      <c r="J625" t="s">
        <v>125</v>
      </c>
      <c r="K625" t="s">
        <v>1235</v>
      </c>
      <c r="L625" t="s">
        <v>1236</v>
      </c>
      <c r="M625" t="s">
        <v>128</v>
      </c>
      <c r="N625" t="s">
        <v>1221</v>
      </c>
      <c r="O625" t="s">
        <v>1222</v>
      </c>
      <c r="P625" s="5" t="s">
        <v>201</v>
      </c>
      <c r="V625" s="2" t="s">
        <v>125</v>
      </c>
      <c r="BI625" t="s">
        <v>148</v>
      </c>
      <c r="CQ625" s="4">
        <v>1139</v>
      </c>
      <c r="CR625">
        <v>2</v>
      </c>
      <c r="CS625" s="5">
        <v>308</v>
      </c>
      <c r="CT625" t="s">
        <v>132</v>
      </c>
    </row>
    <row r="626" spans="1:98" x14ac:dyDescent="0.2">
      <c r="A626" t="s">
        <v>118</v>
      </c>
      <c r="B626" t="s">
        <v>119</v>
      </c>
      <c r="C626" t="s">
        <v>148</v>
      </c>
      <c r="F626" t="s">
        <v>121</v>
      </c>
      <c r="G626" t="s">
        <v>122</v>
      </c>
      <c r="H626" t="s">
        <v>123</v>
      </c>
      <c r="I626" t="s">
        <v>124</v>
      </c>
      <c r="J626" t="s">
        <v>125</v>
      </c>
      <c r="K626" t="s">
        <v>1237</v>
      </c>
      <c r="L626" t="s">
        <v>1238</v>
      </c>
      <c r="M626" t="s">
        <v>128</v>
      </c>
      <c r="N626" t="s">
        <v>1221</v>
      </c>
      <c r="O626" t="s">
        <v>1222</v>
      </c>
      <c r="P626" s="5" t="s">
        <v>201</v>
      </c>
      <c r="V626" s="2" t="s">
        <v>125</v>
      </c>
      <c r="BI626" t="s">
        <v>148</v>
      </c>
      <c r="CQ626" s="4">
        <v>1139</v>
      </c>
      <c r="CR626">
        <v>2</v>
      </c>
      <c r="CS626" s="5">
        <v>308</v>
      </c>
      <c r="CT626" t="s">
        <v>132</v>
      </c>
    </row>
    <row r="627" spans="1:98" x14ac:dyDescent="0.2">
      <c r="A627" t="s">
        <v>118</v>
      </c>
      <c r="B627" t="s">
        <v>119</v>
      </c>
      <c r="C627" t="s">
        <v>148</v>
      </c>
      <c r="F627" t="s">
        <v>121</v>
      </c>
      <c r="G627" t="s">
        <v>122</v>
      </c>
      <c r="H627" t="s">
        <v>123</v>
      </c>
      <c r="I627" t="s">
        <v>124</v>
      </c>
      <c r="J627" t="s">
        <v>125</v>
      </c>
      <c r="K627" t="s">
        <v>1239</v>
      </c>
      <c r="L627" t="s">
        <v>1240</v>
      </c>
      <c r="M627" t="s">
        <v>128</v>
      </c>
      <c r="N627" t="s">
        <v>1221</v>
      </c>
      <c r="O627" t="s">
        <v>1222</v>
      </c>
      <c r="P627" s="5" t="s">
        <v>201</v>
      </c>
      <c r="V627" s="2" t="s">
        <v>125</v>
      </c>
      <c r="BI627" t="s">
        <v>148</v>
      </c>
      <c r="CQ627" s="4">
        <v>1139</v>
      </c>
      <c r="CR627">
        <v>2</v>
      </c>
      <c r="CS627" s="5">
        <v>308</v>
      </c>
      <c r="CT627" t="s">
        <v>132</v>
      </c>
    </row>
    <row r="628" spans="1:98" x14ac:dyDescent="0.2">
      <c r="A628" t="s">
        <v>118</v>
      </c>
      <c r="B628" t="s">
        <v>119</v>
      </c>
      <c r="C628" t="s">
        <v>148</v>
      </c>
      <c r="F628" t="s">
        <v>121</v>
      </c>
      <c r="G628" t="s">
        <v>122</v>
      </c>
      <c r="H628" t="s">
        <v>123</v>
      </c>
      <c r="I628" t="s">
        <v>124</v>
      </c>
      <c r="J628" t="s">
        <v>125</v>
      </c>
      <c r="K628" t="s">
        <v>1241</v>
      </c>
      <c r="L628" t="s">
        <v>1242</v>
      </c>
      <c r="M628" t="s">
        <v>128</v>
      </c>
      <c r="N628" t="s">
        <v>1221</v>
      </c>
      <c r="O628" t="s">
        <v>1222</v>
      </c>
      <c r="P628" s="5" t="s">
        <v>201</v>
      </c>
      <c r="V628" s="2" t="s">
        <v>125</v>
      </c>
      <c r="BI628" t="s">
        <v>148</v>
      </c>
      <c r="CQ628" s="4">
        <v>1139</v>
      </c>
      <c r="CR628">
        <v>2</v>
      </c>
      <c r="CS628" s="5">
        <v>308</v>
      </c>
      <c r="CT628" t="s">
        <v>132</v>
      </c>
    </row>
    <row r="629" spans="1:98" x14ac:dyDescent="0.2">
      <c r="A629" t="s">
        <v>118</v>
      </c>
      <c r="B629" t="s">
        <v>119</v>
      </c>
      <c r="C629" t="s">
        <v>148</v>
      </c>
      <c r="F629" t="s">
        <v>121</v>
      </c>
      <c r="G629" t="s">
        <v>122</v>
      </c>
      <c r="H629" t="s">
        <v>123</v>
      </c>
      <c r="I629" t="s">
        <v>124</v>
      </c>
      <c r="J629" t="s">
        <v>125</v>
      </c>
      <c r="K629" t="s">
        <v>1243</v>
      </c>
      <c r="L629" t="s">
        <v>1244</v>
      </c>
      <c r="M629" t="s">
        <v>128</v>
      </c>
      <c r="N629" t="s">
        <v>1221</v>
      </c>
      <c r="O629" t="s">
        <v>1222</v>
      </c>
      <c r="P629" s="5" t="s">
        <v>201</v>
      </c>
      <c r="V629" s="2" t="s">
        <v>125</v>
      </c>
      <c r="BI629" t="s">
        <v>148</v>
      </c>
      <c r="CQ629" s="4">
        <v>1139</v>
      </c>
      <c r="CR629">
        <v>2</v>
      </c>
      <c r="CS629" s="5">
        <v>308</v>
      </c>
      <c r="CT629" t="s">
        <v>132</v>
      </c>
    </row>
    <row r="630" spans="1:98" x14ac:dyDescent="0.2">
      <c r="A630" t="s">
        <v>118</v>
      </c>
      <c r="B630" t="s">
        <v>119</v>
      </c>
      <c r="C630" t="s">
        <v>148</v>
      </c>
      <c r="F630" t="s">
        <v>121</v>
      </c>
      <c r="G630" t="s">
        <v>122</v>
      </c>
      <c r="H630" t="s">
        <v>123</v>
      </c>
      <c r="I630" t="s">
        <v>124</v>
      </c>
      <c r="J630" t="s">
        <v>125</v>
      </c>
      <c r="K630" t="s">
        <v>1245</v>
      </c>
      <c r="L630" t="s">
        <v>1246</v>
      </c>
      <c r="M630" t="s">
        <v>128</v>
      </c>
      <c r="N630" t="s">
        <v>1221</v>
      </c>
      <c r="O630" t="s">
        <v>1222</v>
      </c>
      <c r="P630" s="5" t="s">
        <v>201</v>
      </c>
      <c r="V630" s="2" t="s">
        <v>125</v>
      </c>
      <c r="BI630" t="s">
        <v>148</v>
      </c>
      <c r="CQ630" s="4">
        <v>1139</v>
      </c>
      <c r="CR630">
        <v>2</v>
      </c>
      <c r="CS630" s="5">
        <v>308</v>
      </c>
      <c r="CT630" t="s">
        <v>132</v>
      </c>
    </row>
    <row r="631" spans="1:98" x14ac:dyDescent="0.2">
      <c r="A631" t="s">
        <v>118</v>
      </c>
      <c r="B631" t="s">
        <v>119</v>
      </c>
      <c r="C631" t="s">
        <v>148</v>
      </c>
      <c r="F631" t="s">
        <v>121</v>
      </c>
      <c r="G631" t="s">
        <v>122</v>
      </c>
      <c r="H631" t="s">
        <v>123</v>
      </c>
      <c r="I631" t="s">
        <v>124</v>
      </c>
      <c r="J631" t="s">
        <v>125</v>
      </c>
      <c r="K631" t="s">
        <v>1247</v>
      </c>
      <c r="L631" t="s">
        <v>1248</v>
      </c>
      <c r="M631" t="s">
        <v>128</v>
      </c>
      <c r="N631" t="s">
        <v>1221</v>
      </c>
      <c r="O631" t="s">
        <v>1222</v>
      </c>
      <c r="P631" s="5" t="s">
        <v>201</v>
      </c>
      <c r="V631" s="2" t="s">
        <v>125</v>
      </c>
      <c r="BI631" t="s">
        <v>148</v>
      </c>
      <c r="CQ631" s="4">
        <v>1139</v>
      </c>
      <c r="CR631">
        <v>2</v>
      </c>
      <c r="CS631" s="5">
        <v>308</v>
      </c>
      <c r="CT631" t="s">
        <v>132</v>
      </c>
    </row>
    <row r="632" spans="1:98" x14ac:dyDescent="0.2">
      <c r="A632" t="s">
        <v>118</v>
      </c>
      <c r="B632" t="s">
        <v>119</v>
      </c>
      <c r="C632" t="s">
        <v>148</v>
      </c>
      <c r="F632" t="s">
        <v>121</v>
      </c>
      <c r="G632" t="s">
        <v>122</v>
      </c>
      <c r="H632" t="s">
        <v>123</v>
      </c>
      <c r="I632" t="s">
        <v>124</v>
      </c>
      <c r="J632" t="s">
        <v>125</v>
      </c>
      <c r="K632" t="s">
        <v>1249</v>
      </c>
      <c r="L632" t="s">
        <v>1250</v>
      </c>
      <c r="M632" t="s">
        <v>128</v>
      </c>
      <c r="N632" t="s">
        <v>1221</v>
      </c>
      <c r="O632" t="s">
        <v>1222</v>
      </c>
      <c r="P632" s="5" t="s">
        <v>201</v>
      </c>
      <c r="V632" s="2" t="s">
        <v>125</v>
      </c>
      <c r="BI632" t="s">
        <v>148</v>
      </c>
      <c r="CQ632" s="4">
        <v>1139</v>
      </c>
      <c r="CR632">
        <v>2</v>
      </c>
      <c r="CS632" s="5">
        <v>308</v>
      </c>
      <c r="CT632" t="s">
        <v>132</v>
      </c>
    </row>
    <row r="633" spans="1:98" x14ac:dyDescent="0.2">
      <c r="A633" t="s">
        <v>118</v>
      </c>
      <c r="B633" t="s">
        <v>119</v>
      </c>
      <c r="C633" t="s">
        <v>148</v>
      </c>
      <c r="F633" t="s">
        <v>121</v>
      </c>
      <c r="G633" t="s">
        <v>122</v>
      </c>
      <c r="H633" t="s">
        <v>123</v>
      </c>
      <c r="I633" t="s">
        <v>124</v>
      </c>
      <c r="J633" t="s">
        <v>125</v>
      </c>
      <c r="K633" t="s">
        <v>1251</v>
      </c>
      <c r="L633" t="s">
        <v>1252</v>
      </c>
      <c r="M633" t="s">
        <v>128</v>
      </c>
      <c r="N633" t="s">
        <v>1221</v>
      </c>
      <c r="O633" t="s">
        <v>1222</v>
      </c>
      <c r="P633" s="5" t="s">
        <v>201</v>
      </c>
      <c r="V633" s="2" t="s">
        <v>125</v>
      </c>
      <c r="BI633" t="s">
        <v>148</v>
      </c>
      <c r="CQ633" s="4">
        <v>1139</v>
      </c>
      <c r="CR633">
        <v>2</v>
      </c>
      <c r="CS633" s="5">
        <v>308</v>
      </c>
      <c r="CT633" t="s">
        <v>132</v>
      </c>
    </row>
    <row r="634" spans="1:98" x14ac:dyDescent="0.2">
      <c r="A634" t="s">
        <v>118</v>
      </c>
      <c r="B634" t="s">
        <v>119</v>
      </c>
      <c r="C634" t="s">
        <v>148</v>
      </c>
      <c r="F634" t="s">
        <v>121</v>
      </c>
      <c r="G634" t="s">
        <v>122</v>
      </c>
      <c r="H634" t="s">
        <v>123</v>
      </c>
      <c r="I634" t="s">
        <v>124</v>
      </c>
      <c r="J634" t="s">
        <v>125</v>
      </c>
      <c r="K634" t="s">
        <v>1253</v>
      </c>
      <c r="L634" t="s">
        <v>1254</v>
      </c>
      <c r="M634" t="s">
        <v>128</v>
      </c>
      <c r="N634" t="s">
        <v>1221</v>
      </c>
      <c r="O634" t="s">
        <v>1222</v>
      </c>
      <c r="P634" s="5" t="s">
        <v>201</v>
      </c>
      <c r="V634" s="2" t="s">
        <v>125</v>
      </c>
      <c r="BI634" t="s">
        <v>148</v>
      </c>
      <c r="CQ634" s="4">
        <v>1139</v>
      </c>
      <c r="CR634">
        <v>2</v>
      </c>
      <c r="CS634" s="5">
        <v>308</v>
      </c>
      <c r="CT634" t="s">
        <v>132</v>
      </c>
    </row>
    <row r="635" spans="1:98" x14ac:dyDescent="0.2">
      <c r="A635" t="s">
        <v>118</v>
      </c>
      <c r="B635" t="s">
        <v>119</v>
      </c>
      <c r="C635" t="s">
        <v>148</v>
      </c>
      <c r="F635" t="s">
        <v>121</v>
      </c>
      <c r="G635" t="s">
        <v>122</v>
      </c>
      <c r="H635" t="s">
        <v>123</v>
      </c>
      <c r="I635" t="s">
        <v>124</v>
      </c>
      <c r="J635" t="s">
        <v>125</v>
      </c>
      <c r="K635" t="s">
        <v>1255</v>
      </c>
      <c r="L635" t="s">
        <v>1256</v>
      </c>
      <c r="M635" t="s">
        <v>128</v>
      </c>
      <c r="N635" t="s">
        <v>1221</v>
      </c>
      <c r="O635" t="s">
        <v>1222</v>
      </c>
      <c r="P635" s="5" t="s">
        <v>201</v>
      </c>
      <c r="V635" s="2" t="s">
        <v>125</v>
      </c>
      <c r="BI635" t="s">
        <v>148</v>
      </c>
      <c r="CQ635" s="4">
        <v>1139</v>
      </c>
      <c r="CR635">
        <v>2</v>
      </c>
      <c r="CS635" s="5">
        <v>308</v>
      </c>
      <c r="CT635" t="s">
        <v>132</v>
      </c>
    </row>
    <row r="636" spans="1:98" x14ac:dyDescent="0.2">
      <c r="A636" t="s">
        <v>118</v>
      </c>
      <c r="B636" t="s">
        <v>119</v>
      </c>
      <c r="C636" t="s">
        <v>148</v>
      </c>
      <c r="F636" t="s">
        <v>121</v>
      </c>
      <c r="G636" t="s">
        <v>122</v>
      </c>
      <c r="H636" t="s">
        <v>123</v>
      </c>
      <c r="I636" t="s">
        <v>124</v>
      </c>
      <c r="J636" t="s">
        <v>125</v>
      </c>
      <c r="K636" t="s">
        <v>1257</v>
      </c>
      <c r="L636" t="s">
        <v>1258</v>
      </c>
      <c r="M636" t="s">
        <v>128</v>
      </c>
      <c r="N636" t="s">
        <v>1221</v>
      </c>
      <c r="O636" t="s">
        <v>1222</v>
      </c>
      <c r="P636" s="5" t="s">
        <v>201</v>
      </c>
      <c r="V636" s="2" t="s">
        <v>125</v>
      </c>
      <c r="BI636" t="s">
        <v>148</v>
      </c>
      <c r="CQ636" s="4">
        <v>1139</v>
      </c>
      <c r="CR636">
        <v>2</v>
      </c>
      <c r="CS636" s="5">
        <v>308</v>
      </c>
      <c r="CT636" t="s">
        <v>132</v>
      </c>
    </row>
    <row r="637" spans="1:98" x14ac:dyDescent="0.2">
      <c r="A637" t="s">
        <v>118</v>
      </c>
      <c r="B637" t="s">
        <v>119</v>
      </c>
      <c r="C637" t="s">
        <v>148</v>
      </c>
      <c r="F637" t="s">
        <v>121</v>
      </c>
      <c r="G637" t="s">
        <v>122</v>
      </c>
      <c r="H637" t="s">
        <v>123</v>
      </c>
      <c r="I637" t="s">
        <v>124</v>
      </c>
      <c r="J637" t="s">
        <v>125</v>
      </c>
      <c r="K637" t="s">
        <v>1259</v>
      </c>
      <c r="L637" t="s">
        <v>1260</v>
      </c>
      <c r="M637" t="s">
        <v>128</v>
      </c>
      <c r="N637" t="s">
        <v>1221</v>
      </c>
      <c r="O637" t="s">
        <v>1222</v>
      </c>
      <c r="P637" s="5" t="s">
        <v>201</v>
      </c>
      <c r="V637" s="2" t="s">
        <v>125</v>
      </c>
      <c r="BI637" t="s">
        <v>148</v>
      </c>
      <c r="CQ637" s="4">
        <v>1139</v>
      </c>
      <c r="CR637">
        <v>2</v>
      </c>
      <c r="CS637" s="5">
        <v>308</v>
      </c>
      <c r="CT637" t="s">
        <v>132</v>
      </c>
    </row>
    <row r="638" spans="1:98" x14ac:dyDescent="0.2">
      <c r="A638" t="s">
        <v>118</v>
      </c>
      <c r="B638" t="s">
        <v>119</v>
      </c>
      <c r="C638" t="s">
        <v>148</v>
      </c>
      <c r="F638" t="s">
        <v>121</v>
      </c>
      <c r="G638" t="s">
        <v>122</v>
      </c>
      <c r="H638" t="s">
        <v>123</v>
      </c>
      <c r="I638" t="s">
        <v>124</v>
      </c>
      <c r="J638" t="s">
        <v>125</v>
      </c>
      <c r="K638" t="s">
        <v>1261</v>
      </c>
      <c r="L638" t="s">
        <v>1262</v>
      </c>
      <c r="M638" t="s">
        <v>128</v>
      </c>
      <c r="N638" t="s">
        <v>1221</v>
      </c>
      <c r="O638" t="s">
        <v>1222</v>
      </c>
      <c r="P638" s="5" t="s">
        <v>201</v>
      </c>
      <c r="V638" s="2" t="s">
        <v>125</v>
      </c>
      <c r="BI638" t="s">
        <v>148</v>
      </c>
      <c r="CQ638" s="4">
        <v>1139</v>
      </c>
      <c r="CR638">
        <v>2</v>
      </c>
      <c r="CS638" s="5">
        <v>308</v>
      </c>
      <c r="CT638" t="s">
        <v>132</v>
      </c>
    </row>
    <row r="639" spans="1:98" x14ac:dyDescent="0.2">
      <c r="A639" t="s">
        <v>118</v>
      </c>
      <c r="B639" t="s">
        <v>119</v>
      </c>
      <c r="C639" t="s">
        <v>148</v>
      </c>
      <c r="F639" t="s">
        <v>121</v>
      </c>
      <c r="G639" t="s">
        <v>122</v>
      </c>
      <c r="H639" t="s">
        <v>123</v>
      </c>
      <c r="I639" t="s">
        <v>124</v>
      </c>
      <c r="J639" t="s">
        <v>125</v>
      </c>
      <c r="K639" t="s">
        <v>1263</v>
      </c>
      <c r="L639" t="s">
        <v>1264</v>
      </c>
      <c r="M639" t="s">
        <v>128</v>
      </c>
      <c r="N639" t="s">
        <v>1221</v>
      </c>
      <c r="O639" t="s">
        <v>1222</v>
      </c>
      <c r="P639" s="5" t="s">
        <v>201</v>
      </c>
      <c r="V639" s="2" t="s">
        <v>125</v>
      </c>
      <c r="BI639" t="s">
        <v>148</v>
      </c>
      <c r="CQ639" s="4">
        <v>1139</v>
      </c>
      <c r="CR639">
        <v>2</v>
      </c>
      <c r="CS639" s="5">
        <v>308</v>
      </c>
      <c r="CT639" t="s">
        <v>132</v>
      </c>
    </row>
    <row r="640" spans="1:98" x14ac:dyDescent="0.2">
      <c r="A640" t="s">
        <v>118</v>
      </c>
      <c r="B640" t="s">
        <v>119</v>
      </c>
      <c r="C640" t="s">
        <v>148</v>
      </c>
      <c r="F640" t="s">
        <v>121</v>
      </c>
      <c r="G640" t="s">
        <v>122</v>
      </c>
      <c r="H640" t="s">
        <v>123</v>
      </c>
      <c r="I640" t="s">
        <v>124</v>
      </c>
      <c r="J640" t="s">
        <v>125</v>
      </c>
      <c r="K640" t="s">
        <v>1265</v>
      </c>
      <c r="L640" t="s">
        <v>1266</v>
      </c>
      <c r="M640" t="s">
        <v>128</v>
      </c>
      <c r="N640" t="s">
        <v>1221</v>
      </c>
      <c r="O640" t="s">
        <v>1222</v>
      </c>
      <c r="P640" s="5" t="s">
        <v>201</v>
      </c>
      <c r="V640" s="2" t="s">
        <v>125</v>
      </c>
      <c r="BI640" t="s">
        <v>148</v>
      </c>
      <c r="CQ640" s="4">
        <v>1139</v>
      </c>
      <c r="CR640">
        <v>2</v>
      </c>
      <c r="CS640" s="5">
        <v>308</v>
      </c>
      <c r="CT640" t="s">
        <v>132</v>
      </c>
    </row>
    <row r="641" spans="1:98" x14ac:dyDescent="0.2">
      <c r="A641" t="s">
        <v>118</v>
      </c>
      <c r="B641" t="s">
        <v>119</v>
      </c>
      <c r="C641" t="s">
        <v>148</v>
      </c>
      <c r="F641" t="s">
        <v>121</v>
      </c>
      <c r="G641" t="s">
        <v>122</v>
      </c>
      <c r="H641" t="s">
        <v>123</v>
      </c>
      <c r="I641" t="s">
        <v>124</v>
      </c>
      <c r="J641" t="s">
        <v>125</v>
      </c>
      <c r="K641" t="s">
        <v>1267</v>
      </c>
      <c r="L641" t="s">
        <v>1268</v>
      </c>
      <c r="M641" t="s">
        <v>128</v>
      </c>
      <c r="N641" t="s">
        <v>1221</v>
      </c>
      <c r="O641" t="s">
        <v>1222</v>
      </c>
      <c r="P641" s="5" t="s">
        <v>201</v>
      </c>
      <c r="V641" s="2" t="s">
        <v>125</v>
      </c>
      <c r="BI641" t="s">
        <v>148</v>
      </c>
      <c r="CQ641" s="4">
        <v>1139</v>
      </c>
      <c r="CR641">
        <v>2</v>
      </c>
      <c r="CS641" s="5">
        <v>308</v>
      </c>
      <c r="CT641" t="s">
        <v>132</v>
      </c>
    </row>
    <row r="642" spans="1:98" x14ac:dyDescent="0.2">
      <c r="A642" t="s">
        <v>118</v>
      </c>
      <c r="B642" t="s">
        <v>119</v>
      </c>
      <c r="C642" t="s">
        <v>148</v>
      </c>
      <c r="F642" t="s">
        <v>121</v>
      </c>
      <c r="G642" t="s">
        <v>122</v>
      </c>
      <c r="H642" t="s">
        <v>123</v>
      </c>
      <c r="I642" t="s">
        <v>124</v>
      </c>
      <c r="J642" t="s">
        <v>125</v>
      </c>
      <c r="K642" t="s">
        <v>1269</v>
      </c>
      <c r="L642" t="s">
        <v>1270</v>
      </c>
      <c r="M642" t="s">
        <v>128</v>
      </c>
      <c r="N642" t="s">
        <v>1221</v>
      </c>
      <c r="O642" t="s">
        <v>1222</v>
      </c>
      <c r="P642" s="5" t="s">
        <v>201</v>
      </c>
      <c r="V642" s="2" t="s">
        <v>125</v>
      </c>
      <c r="BI642" t="s">
        <v>148</v>
      </c>
      <c r="CQ642" s="4">
        <v>1139</v>
      </c>
      <c r="CR642">
        <v>2</v>
      </c>
      <c r="CS642" s="5">
        <v>308</v>
      </c>
      <c r="CT642" t="s">
        <v>132</v>
      </c>
    </row>
    <row r="643" spans="1:98" x14ac:dyDescent="0.2">
      <c r="A643" t="s">
        <v>118</v>
      </c>
      <c r="B643" t="s">
        <v>119</v>
      </c>
      <c r="C643" t="s">
        <v>148</v>
      </c>
      <c r="F643" t="s">
        <v>121</v>
      </c>
      <c r="G643" t="s">
        <v>122</v>
      </c>
      <c r="H643" t="s">
        <v>123</v>
      </c>
      <c r="I643" t="s">
        <v>124</v>
      </c>
      <c r="J643" t="s">
        <v>125</v>
      </c>
      <c r="K643" t="s">
        <v>1271</v>
      </c>
      <c r="L643" t="s">
        <v>1272</v>
      </c>
      <c r="M643" t="s">
        <v>128</v>
      </c>
      <c r="N643" t="s">
        <v>1221</v>
      </c>
      <c r="O643" t="s">
        <v>1222</v>
      </c>
      <c r="P643" s="5" t="s">
        <v>201</v>
      </c>
      <c r="V643" s="2" t="s">
        <v>125</v>
      </c>
      <c r="BI643" t="s">
        <v>148</v>
      </c>
      <c r="CQ643" s="4">
        <v>1139</v>
      </c>
      <c r="CR643">
        <v>2</v>
      </c>
      <c r="CS643" s="5">
        <v>308</v>
      </c>
      <c r="CT643" t="s">
        <v>132</v>
      </c>
    </row>
    <row r="644" spans="1:98" x14ac:dyDescent="0.2">
      <c r="A644" t="s">
        <v>118</v>
      </c>
      <c r="B644" t="s">
        <v>119</v>
      </c>
      <c r="C644" t="s">
        <v>148</v>
      </c>
      <c r="F644" t="s">
        <v>121</v>
      </c>
      <c r="G644" t="s">
        <v>122</v>
      </c>
      <c r="H644" t="s">
        <v>123</v>
      </c>
      <c r="I644" t="s">
        <v>124</v>
      </c>
      <c r="J644" t="s">
        <v>125</v>
      </c>
      <c r="K644" t="s">
        <v>1273</v>
      </c>
      <c r="L644" t="s">
        <v>1274</v>
      </c>
      <c r="M644" t="s">
        <v>128</v>
      </c>
      <c r="N644" t="s">
        <v>1221</v>
      </c>
      <c r="O644" t="s">
        <v>1222</v>
      </c>
      <c r="P644" s="5" t="s">
        <v>201</v>
      </c>
      <c r="V644" s="2" t="s">
        <v>125</v>
      </c>
      <c r="BI644" t="s">
        <v>148</v>
      </c>
      <c r="CQ644" s="4">
        <v>1139</v>
      </c>
      <c r="CR644">
        <v>2</v>
      </c>
      <c r="CS644" s="5">
        <v>308</v>
      </c>
      <c r="CT644" t="s">
        <v>132</v>
      </c>
    </row>
    <row r="645" spans="1:98" x14ac:dyDescent="0.2">
      <c r="A645" t="s">
        <v>118</v>
      </c>
      <c r="B645" t="s">
        <v>119</v>
      </c>
      <c r="C645" t="s">
        <v>148</v>
      </c>
      <c r="F645" t="s">
        <v>121</v>
      </c>
      <c r="G645" t="s">
        <v>122</v>
      </c>
      <c r="H645" t="s">
        <v>123</v>
      </c>
      <c r="I645" t="s">
        <v>124</v>
      </c>
      <c r="J645" t="s">
        <v>125</v>
      </c>
      <c r="K645" t="s">
        <v>1275</v>
      </c>
      <c r="L645" t="s">
        <v>1276</v>
      </c>
      <c r="M645" t="s">
        <v>128</v>
      </c>
      <c r="N645" t="s">
        <v>1221</v>
      </c>
      <c r="O645" t="s">
        <v>1222</v>
      </c>
      <c r="P645" s="5" t="s">
        <v>201</v>
      </c>
      <c r="V645" s="2" t="s">
        <v>125</v>
      </c>
      <c r="BI645" t="s">
        <v>148</v>
      </c>
      <c r="CQ645" s="4">
        <v>1139</v>
      </c>
      <c r="CR645">
        <v>2</v>
      </c>
      <c r="CS645" s="5">
        <v>308</v>
      </c>
      <c r="CT645" t="s">
        <v>132</v>
      </c>
    </row>
    <row r="646" spans="1:98" x14ac:dyDescent="0.2">
      <c r="A646" t="s">
        <v>118</v>
      </c>
      <c r="B646" t="s">
        <v>119</v>
      </c>
      <c r="C646" t="s">
        <v>148</v>
      </c>
      <c r="F646" t="s">
        <v>121</v>
      </c>
      <c r="H646" t="s">
        <v>123</v>
      </c>
      <c r="I646" t="s">
        <v>124</v>
      </c>
      <c r="J646" t="s">
        <v>125</v>
      </c>
      <c r="K646" t="s">
        <v>448</v>
      </c>
      <c r="L646" t="s">
        <v>449</v>
      </c>
      <c r="M646" t="s">
        <v>128</v>
      </c>
      <c r="N646" t="s">
        <v>450</v>
      </c>
      <c r="O646" t="s">
        <v>320</v>
      </c>
      <c r="P646" s="5" t="s">
        <v>451</v>
      </c>
      <c r="V646" s="2" t="s">
        <v>125</v>
      </c>
      <c r="BI646" t="s">
        <v>148</v>
      </c>
      <c r="CQ646" s="4">
        <v>1139</v>
      </c>
      <c r="CR646">
        <v>2</v>
      </c>
      <c r="CS646" s="5">
        <v>308</v>
      </c>
      <c r="CT646" t="s">
        <v>132</v>
      </c>
    </row>
    <row r="647" spans="1:98" x14ac:dyDescent="0.2">
      <c r="A647" t="s">
        <v>118</v>
      </c>
      <c r="B647" t="s">
        <v>119</v>
      </c>
      <c r="C647" t="s">
        <v>148</v>
      </c>
      <c r="F647" t="s">
        <v>121</v>
      </c>
      <c r="H647" t="s">
        <v>123</v>
      </c>
      <c r="I647" t="s">
        <v>124</v>
      </c>
      <c r="J647" t="s">
        <v>125</v>
      </c>
      <c r="K647" t="s">
        <v>452</v>
      </c>
      <c r="L647" t="s">
        <v>453</v>
      </c>
      <c r="M647" t="s">
        <v>128</v>
      </c>
      <c r="N647" t="s">
        <v>450</v>
      </c>
      <c r="O647" t="s">
        <v>320</v>
      </c>
      <c r="P647" s="5" t="s">
        <v>451</v>
      </c>
      <c r="V647" s="2" t="s">
        <v>125</v>
      </c>
      <c r="BI647" t="s">
        <v>148</v>
      </c>
      <c r="CQ647" s="4">
        <v>1139</v>
      </c>
      <c r="CR647">
        <v>2</v>
      </c>
      <c r="CS647" s="5">
        <v>308</v>
      </c>
      <c r="CT647" t="s">
        <v>132</v>
      </c>
    </row>
    <row r="648" spans="1:98" x14ac:dyDescent="0.2">
      <c r="A648" t="s">
        <v>118</v>
      </c>
      <c r="B648" t="s">
        <v>119</v>
      </c>
      <c r="C648" t="s">
        <v>148</v>
      </c>
      <c r="F648" t="s">
        <v>121</v>
      </c>
      <c r="G648" t="s">
        <v>122</v>
      </c>
      <c r="H648" t="s">
        <v>123</v>
      </c>
      <c r="I648" t="s">
        <v>124</v>
      </c>
      <c r="J648" t="s">
        <v>125</v>
      </c>
      <c r="K648" t="s">
        <v>507</v>
      </c>
      <c r="L648" t="s">
        <v>508</v>
      </c>
      <c r="M648" t="s">
        <v>128</v>
      </c>
      <c r="N648" t="s">
        <v>450</v>
      </c>
      <c r="O648" t="s">
        <v>320</v>
      </c>
      <c r="P648" s="5" t="s">
        <v>451</v>
      </c>
      <c r="V648" s="2" t="s">
        <v>125</v>
      </c>
      <c r="BI648" t="s">
        <v>148</v>
      </c>
      <c r="CQ648" s="4">
        <v>1139</v>
      </c>
      <c r="CR648">
        <v>2</v>
      </c>
      <c r="CS648" s="5">
        <v>308</v>
      </c>
      <c r="CT648" t="s">
        <v>132</v>
      </c>
    </row>
    <row r="649" spans="1:98" x14ac:dyDescent="0.2">
      <c r="A649" t="s">
        <v>118</v>
      </c>
      <c r="B649" t="s">
        <v>119</v>
      </c>
      <c r="C649" t="s">
        <v>148</v>
      </c>
      <c r="F649" t="s">
        <v>121</v>
      </c>
      <c r="G649" t="s">
        <v>122</v>
      </c>
      <c r="H649" t="s">
        <v>123</v>
      </c>
      <c r="I649" t="s">
        <v>124</v>
      </c>
      <c r="J649" t="s">
        <v>125</v>
      </c>
      <c r="K649" t="s">
        <v>509</v>
      </c>
      <c r="L649" t="s">
        <v>510</v>
      </c>
      <c r="M649" t="s">
        <v>128</v>
      </c>
      <c r="N649" t="s">
        <v>450</v>
      </c>
      <c r="O649" t="s">
        <v>320</v>
      </c>
      <c r="P649" s="5" t="s">
        <v>451</v>
      </c>
      <c r="V649" s="2" t="s">
        <v>125</v>
      </c>
      <c r="BI649" t="s">
        <v>148</v>
      </c>
      <c r="CQ649" s="4">
        <v>1139</v>
      </c>
      <c r="CR649">
        <v>2</v>
      </c>
      <c r="CS649" s="5">
        <v>308</v>
      </c>
      <c r="CT649" t="s">
        <v>132</v>
      </c>
    </row>
    <row r="650" spans="1:98" x14ac:dyDescent="0.2">
      <c r="A650" t="s">
        <v>118</v>
      </c>
      <c r="B650" t="s">
        <v>119</v>
      </c>
      <c r="C650" t="s">
        <v>148</v>
      </c>
      <c r="F650" t="s">
        <v>121</v>
      </c>
      <c r="G650" t="s">
        <v>122</v>
      </c>
      <c r="H650" t="s">
        <v>123</v>
      </c>
      <c r="I650" t="s">
        <v>124</v>
      </c>
      <c r="J650" t="s">
        <v>125</v>
      </c>
      <c r="K650" t="s">
        <v>511</v>
      </c>
      <c r="L650" t="s">
        <v>512</v>
      </c>
      <c r="M650" t="s">
        <v>128</v>
      </c>
      <c r="N650" t="s">
        <v>450</v>
      </c>
      <c r="O650" t="s">
        <v>320</v>
      </c>
      <c r="P650" s="5" t="s">
        <v>451</v>
      </c>
      <c r="V650" s="2" t="s">
        <v>125</v>
      </c>
      <c r="BI650" t="s">
        <v>148</v>
      </c>
      <c r="CQ650" s="4">
        <v>1139</v>
      </c>
      <c r="CR650">
        <v>2</v>
      </c>
      <c r="CS650" s="5">
        <v>308</v>
      </c>
      <c r="CT650" t="s">
        <v>132</v>
      </c>
    </row>
    <row r="651" spans="1:98" x14ac:dyDescent="0.2">
      <c r="A651" t="s">
        <v>118</v>
      </c>
      <c r="B651" t="s">
        <v>119</v>
      </c>
      <c r="C651" t="s">
        <v>148</v>
      </c>
      <c r="F651" t="s">
        <v>121</v>
      </c>
      <c r="G651" t="s">
        <v>122</v>
      </c>
      <c r="H651" t="s">
        <v>123</v>
      </c>
      <c r="I651" t="s">
        <v>124</v>
      </c>
      <c r="J651" t="s">
        <v>125</v>
      </c>
      <c r="K651" t="s">
        <v>1277</v>
      </c>
      <c r="L651" t="s">
        <v>1278</v>
      </c>
      <c r="M651" t="s">
        <v>128</v>
      </c>
      <c r="N651" t="s">
        <v>143</v>
      </c>
      <c r="O651" t="s">
        <v>144</v>
      </c>
      <c r="P651" s="5" t="s">
        <v>145</v>
      </c>
      <c r="V651" s="2" t="s">
        <v>125</v>
      </c>
      <c r="BI651" t="s">
        <v>148</v>
      </c>
      <c r="CQ651" s="4">
        <v>1139</v>
      </c>
      <c r="CR651">
        <v>2</v>
      </c>
      <c r="CS651" s="5">
        <v>308</v>
      </c>
      <c r="CT651" t="s">
        <v>132</v>
      </c>
    </row>
    <row r="652" spans="1:98" x14ac:dyDescent="0.2">
      <c r="A652" t="s">
        <v>118</v>
      </c>
      <c r="B652" t="s">
        <v>119</v>
      </c>
      <c r="C652" t="s">
        <v>148</v>
      </c>
      <c r="F652" t="s">
        <v>121</v>
      </c>
      <c r="H652" t="s">
        <v>123</v>
      </c>
      <c r="I652" t="s">
        <v>124</v>
      </c>
      <c r="J652" t="s">
        <v>125</v>
      </c>
      <c r="K652" t="s">
        <v>1279</v>
      </c>
      <c r="L652" t="s">
        <v>1280</v>
      </c>
      <c r="M652" t="s">
        <v>128</v>
      </c>
      <c r="N652" t="s">
        <v>143</v>
      </c>
      <c r="O652" t="s">
        <v>144</v>
      </c>
      <c r="P652" s="5" t="s">
        <v>145</v>
      </c>
      <c r="V652" s="2" t="s">
        <v>125</v>
      </c>
      <c r="BI652" t="s">
        <v>148</v>
      </c>
      <c r="CQ652" s="4">
        <v>1139</v>
      </c>
      <c r="CR652">
        <v>2</v>
      </c>
      <c r="CS652" s="5">
        <v>308</v>
      </c>
      <c r="CT652" t="s">
        <v>132</v>
      </c>
    </row>
    <row r="653" spans="1:98" x14ac:dyDescent="0.2">
      <c r="A653" t="s">
        <v>118</v>
      </c>
      <c r="B653" t="s">
        <v>119</v>
      </c>
      <c r="C653" t="s">
        <v>148</v>
      </c>
      <c r="F653" t="s">
        <v>121</v>
      </c>
      <c r="H653" t="s">
        <v>123</v>
      </c>
      <c r="I653" t="s">
        <v>124</v>
      </c>
      <c r="J653" t="s">
        <v>125</v>
      </c>
      <c r="K653" t="s">
        <v>1281</v>
      </c>
      <c r="L653" t="s">
        <v>1280</v>
      </c>
      <c r="M653" t="s">
        <v>128</v>
      </c>
      <c r="N653" t="s">
        <v>143</v>
      </c>
      <c r="O653" t="s">
        <v>144</v>
      </c>
      <c r="P653" s="5" t="s">
        <v>145</v>
      </c>
      <c r="V653" s="2" t="s">
        <v>125</v>
      </c>
      <c r="BI653" t="s">
        <v>148</v>
      </c>
      <c r="CQ653" s="4">
        <v>1139</v>
      </c>
      <c r="CR653">
        <v>2</v>
      </c>
      <c r="CS653" s="5">
        <v>308</v>
      </c>
      <c r="CT653" t="s">
        <v>132</v>
      </c>
    </row>
    <row r="654" spans="1:98" x14ac:dyDescent="0.2">
      <c r="A654" t="s">
        <v>118</v>
      </c>
      <c r="B654" t="s">
        <v>119</v>
      </c>
      <c r="C654" t="s">
        <v>148</v>
      </c>
      <c r="F654" t="s">
        <v>121</v>
      </c>
      <c r="H654" t="s">
        <v>123</v>
      </c>
      <c r="I654" t="s">
        <v>124</v>
      </c>
      <c r="J654" t="s">
        <v>125</v>
      </c>
      <c r="K654" t="s">
        <v>1282</v>
      </c>
      <c r="L654" t="s">
        <v>1280</v>
      </c>
      <c r="M654" t="s">
        <v>128</v>
      </c>
      <c r="N654" t="s">
        <v>143</v>
      </c>
      <c r="O654" t="s">
        <v>144</v>
      </c>
      <c r="P654" s="5" t="s">
        <v>145</v>
      </c>
      <c r="V654" s="2" t="s">
        <v>125</v>
      </c>
      <c r="BI654" t="s">
        <v>148</v>
      </c>
      <c r="CQ654" s="4">
        <v>1139</v>
      </c>
      <c r="CR654">
        <v>2</v>
      </c>
      <c r="CS654" s="5">
        <v>308</v>
      </c>
      <c r="CT654" t="s">
        <v>132</v>
      </c>
    </row>
    <row r="655" spans="1:98" x14ac:dyDescent="0.2">
      <c r="A655" t="s">
        <v>118</v>
      </c>
      <c r="B655" t="s">
        <v>119</v>
      </c>
      <c r="C655" t="s">
        <v>148</v>
      </c>
      <c r="F655" t="s">
        <v>121</v>
      </c>
      <c r="H655" t="s">
        <v>123</v>
      </c>
      <c r="I655" t="s">
        <v>124</v>
      </c>
      <c r="J655" t="s">
        <v>125</v>
      </c>
      <c r="K655" t="s">
        <v>1283</v>
      </c>
      <c r="L655" t="s">
        <v>1280</v>
      </c>
      <c r="M655" t="s">
        <v>128</v>
      </c>
      <c r="N655" t="s">
        <v>143</v>
      </c>
      <c r="O655" t="s">
        <v>144</v>
      </c>
      <c r="P655" s="5" t="s">
        <v>145</v>
      </c>
      <c r="V655" s="2" t="s">
        <v>125</v>
      </c>
      <c r="BI655" t="s">
        <v>148</v>
      </c>
      <c r="CQ655" s="4">
        <v>1139</v>
      </c>
      <c r="CR655">
        <v>2</v>
      </c>
      <c r="CS655" s="5">
        <v>308</v>
      </c>
      <c r="CT655" t="s">
        <v>132</v>
      </c>
    </row>
    <row r="656" spans="1:98" x14ac:dyDescent="0.2">
      <c r="A656" t="s">
        <v>118</v>
      </c>
      <c r="B656" t="s">
        <v>119</v>
      </c>
      <c r="C656" t="s">
        <v>148</v>
      </c>
      <c r="F656" t="s">
        <v>121</v>
      </c>
      <c r="H656" t="s">
        <v>123</v>
      </c>
      <c r="I656" t="s">
        <v>124</v>
      </c>
      <c r="J656" t="s">
        <v>125</v>
      </c>
      <c r="K656" t="s">
        <v>1284</v>
      </c>
      <c r="L656" t="s">
        <v>1280</v>
      </c>
      <c r="M656" t="s">
        <v>128</v>
      </c>
      <c r="N656" t="s">
        <v>143</v>
      </c>
      <c r="O656" t="s">
        <v>144</v>
      </c>
      <c r="P656" s="5" t="s">
        <v>145</v>
      </c>
      <c r="V656" s="2" t="s">
        <v>125</v>
      </c>
      <c r="BI656" t="s">
        <v>148</v>
      </c>
      <c r="CQ656" s="4">
        <v>1139</v>
      </c>
      <c r="CR656">
        <v>2</v>
      </c>
      <c r="CS656" s="5">
        <v>308</v>
      </c>
      <c r="CT656" t="s">
        <v>132</v>
      </c>
    </row>
    <row r="657" spans="1:98" x14ac:dyDescent="0.2">
      <c r="A657" t="s">
        <v>118</v>
      </c>
      <c r="B657" t="s">
        <v>119</v>
      </c>
      <c r="C657" t="s">
        <v>148</v>
      </c>
      <c r="F657" t="s">
        <v>121</v>
      </c>
      <c r="H657" t="s">
        <v>123</v>
      </c>
      <c r="I657" t="s">
        <v>124</v>
      </c>
      <c r="J657" t="s">
        <v>125</v>
      </c>
      <c r="K657" t="s">
        <v>1285</v>
      </c>
      <c r="L657" t="s">
        <v>1280</v>
      </c>
      <c r="M657" t="s">
        <v>128</v>
      </c>
      <c r="N657" t="s">
        <v>143</v>
      </c>
      <c r="O657" t="s">
        <v>144</v>
      </c>
      <c r="P657" s="5" t="s">
        <v>145</v>
      </c>
      <c r="V657" s="2" t="s">
        <v>125</v>
      </c>
      <c r="BI657" t="s">
        <v>148</v>
      </c>
      <c r="CQ657" s="4">
        <v>1139</v>
      </c>
      <c r="CR657">
        <v>2</v>
      </c>
      <c r="CS657" s="5">
        <v>308</v>
      </c>
      <c r="CT657" t="s">
        <v>132</v>
      </c>
    </row>
    <row r="658" spans="1:98" x14ac:dyDescent="0.2">
      <c r="A658" t="s">
        <v>118</v>
      </c>
      <c r="B658" t="s">
        <v>119</v>
      </c>
      <c r="C658" t="s">
        <v>148</v>
      </c>
      <c r="F658" t="s">
        <v>121</v>
      </c>
      <c r="H658" t="s">
        <v>123</v>
      </c>
      <c r="I658" t="s">
        <v>124</v>
      </c>
      <c r="J658" t="s">
        <v>125</v>
      </c>
      <c r="K658" t="s">
        <v>1286</v>
      </c>
      <c r="L658" t="s">
        <v>1280</v>
      </c>
      <c r="M658" t="s">
        <v>128</v>
      </c>
      <c r="N658" t="s">
        <v>143</v>
      </c>
      <c r="O658" t="s">
        <v>144</v>
      </c>
      <c r="P658" s="5" t="s">
        <v>145</v>
      </c>
      <c r="V658" s="2" t="s">
        <v>125</v>
      </c>
      <c r="BI658" t="s">
        <v>148</v>
      </c>
      <c r="CQ658" s="4">
        <v>1139</v>
      </c>
      <c r="CR658">
        <v>2</v>
      </c>
      <c r="CS658" s="5">
        <v>308</v>
      </c>
      <c r="CT658" t="s">
        <v>132</v>
      </c>
    </row>
    <row r="659" spans="1:98" x14ac:dyDescent="0.2">
      <c r="A659" t="s">
        <v>118</v>
      </c>
      <c r="B659" t="s">
        <v>119</v>
      </c>
      <c r="C659" t="s">
        <v>148</v>
      </c>
      <c r="F659" t="s">
        <v>121</v>
      </c>
      <c r="H659" t="s">
        <v>123</v>
      </c>
      <c r="I659" t="s">
        <v>124</v>
      </c>
      <c r="J659" t="s">
        <v>125</v>
      </c>
      <c r="K659" t="s">
        <v>1287</v>
      </c>
      <c r="L659" t="s">
        <v>1280</v>
      </c>
      <c r="M659" t="s">
        <v>128</v>
      </c>
      <c r="N659" t="s">
        <v>143</v>
      </c>
      <c r="O659" t="s">
        <v>144</v>
      </c>
      <c r="P659" s="5" t="s">
        <v>145</v>
      </c>
      <c r="V659" s="2" t="s">
        <v>125</v>
      </c>
      <c r="BI659" t="s">
        <v>148</v>
      </c>
      <c r="CQ659" s="4">
        <v>1139</v>
      </c>
      <c r="CR659">
        <v>2</v>
      </c>
      <c r="CS659" s="5">
        <v>308</v>
      </c>
      <c r="CT659" t="s">
        <v>132</v>
      </c>
    </row>
    <row r="660" spans="1:98" x14ac:dyDescent="0.2">
      <c r="A660" t="s">
        <v>118</v>
      </c>
      <c r="B660" t="s">
        <v>119</v>
      </c>
      <c r="C660" t="s">
        <v>148</v>
      </c>
      <c r="F660" t="s">
        <v>121</v>
      </c>
      <c r="H660" t="s">
        <v>123</v>
      </c>
      <c r="I660" t="s">
        <v>124</v>
      </c>
      <c r="J660" t="s">
        <v>125</v>
      </c>
      <c r="K660" t="s">
        <v>1288</v>
      </c>
      <c r="L660" t="s">
        <v>1280</v>
      </c>
      <c r="M660" t="s">
        <v>128</v>
      </c>
      <c r="N660" t="s">
        <v>143</v>
      </c>
      <c r="O660" t="s">
        <v>144</v>
      </c>
      <c r="P660" s="5" t="s">
        <v>145</v>
      </c>
      <c r="V660" s="2" t="s">
        <v>125</v>
      </c>
      <c r="BI660" t="s">
        <v>148</v>
      </c>
      <c r="CQ660" s="4">
        <v>1139</v>
      </c>
      <c r="CR660">
        <v>2</v>
      </c>
      <c r="CS660" s="5">
        <v>308</v>
      </c>
      <c r="CT660" t="s">
        <v>132</v>
      </c>
    </row>
    <row r="661" spans="1:98" x14ac:dyDescent="0.2">
      <c r="A661" t="s">
        <v>118</v>
      </c>
      <c r="B661" t="s">
        <v>119</v>
      </c>
      <c r="C661" t="s">
        <v>148</v>
      </c>
      <c r="F661" t="s">
        <v>121</v>
      </c>
      <c r="H661" t="s">
        <v>123</v>
      </c>
      <c r="I661" t="s">
        <v>124</v>
      </c>
      <c r="J661" t="s">
        <v>125</v>
      </c>
      <c r="K661" t="s">
        <v>1289</v>
      </c>
      <c r="L661" t="s">
        <v>1280</v>
      </c>
      <c r="M661" t="s">
        <v>128</v>
      </c>
      <c r="N661" t="s">
        <v>143</v>
      </c>
      <c r="O661" t="s">
        <v>144</v>
      </c>
      <c r="P661" s="5" t="s">
        <v>145</v>
      </c>
      <c r="V661" s="2" t="s">
        <v>125</v>
      </c>
      <c r="BI661" t="s">
        <v>148</v>
      </c>
      <c r="CQ661" s="4">
        <v>1139</v>
      </c>
      <c r="CR661">
        <v>2</v>
      </c>
      <c r="CS661" s="5">
        <v>308</v>
      </c>
      <c r="CT661" t="s">
        <v>132</v>
      </c>
    </row>
    <row r="662" spans="1:98" x14ac:dyDescent="0.2">
      <c r="A662" t="s">
        <v>118</v>
      </c>
      <c r="B662" t="s">
        <v>119</v>
      </c>
      <c r="C662" t="s">
        <v>148</v>
      </c>
      <c r="F662" t="s">
        <v>121</v>
      </c>
      <c r="H662" t="s">
        <v>123</v>
      </c>
      <c r="I662" t="s">
        <v>124</v>
      </c>
      <c r="J662" t="s">
        <v>125</v>
      </c>
      <c r="K662" t="s">
        <v>1290</v>
      </c>
      <c r="L662" t="s">
        <v>1280</v>
      </c>
      <c r="M662" t="s">
        <v>128</v>
      </c>
      <c r="N662" t="s">
        <v>143</v>
      </c>
      <c r="O662" t="s">
        <v>144</v>
      </c>
      <c r="P662" s="5" t="s">
        <v>145</v>
      </c>
      <c r="V662" s="2" t="s">
        <v>125</v>
      </c>
      <c r="BI662" t="s">
        <v>148</v>
      </c>
      <c r="CQ662" s="4">
        <v>1139</v>
      </c>
      <c r="CR662">
        <v>2</v>
      </c>
      <c r="CS662" s="5">
        <v>308</v>
      </c>
      <c r="CT662" t="s">
        <v>132</v>
      </c>
    </row>
    <row r="663" spans="1:98" x14ac:dyDescent="0.2">
      <c r="A663" t="s">
        <v>118</v>
      </c>
      <c r="B663" t="s">
        <v>119</v>
      </c>
      <c r="C663" t="s">
        <v>148</v>
      </c>
      <c r="F663" t="s">
        <v>121</v>
      </c>
      <c r="G663" t="s">
        <v>122</v>
      </c>
      <c r="H663" t="s">
        <v>123</v>
      </c>
      <c r="I663" t="s">
        <v>124</v>
      </c>
      <c r="J663" t="s">
        <v>125</v>
      </c>
      <c r="K663" t="s">
        <v>1291</v>
      </c>
      <c r="L663" t="s">
        <v>1292</v>
      </c>
      <c r="M663" t="s">
        <v>128</v>
      </c>
      <c r="N663" t="s">
        <v>319</v>
      </c>
      <c r="O663" t="s">
        <v>320</v>
      </c>
      <c r="P663" s="5" t="s">
        <v>321</v>
      </c>
      <c r="V663" s="2" t="s">
        <v>125</v>
      </c>
      <c r="BI663" t="s">
        <v>148</v>
      </c>
      <c r="CQ663" s="4">
        <v>1139</v>
      </c>
      <c r="CR663">
        <v>2</v>
      </c>
      <c r="CS663" s="5">
        <v>308</v>
      </c>
      <c r="CT663" t="s">
        <v>132</v>
      </c>
    </row>
    <row r="664" spans="1:98" x14ac:dyDescent="0.2">
      <c r="A664" t="s">
        <v>118</v>
      </c>
      <c r="B664" t="s">
        <v>119</v>
      </c>
      <c r="C664" t="s">
        <v>148</v>
      </c>
      <c r="F664" t="s">
        <v>121</v>
      </c>
      <c r="H664" t="s">
        <v>123</v>
      </c>
      <c r="I664" t="s">
        <v>124</v>
      </c>
      <c r="J664" t="s">
        <v>125</v>
      </c>
      <c r="K664" t="s">
        <v>1293</v>
      </c>
      <c r="L664" t="s">
        <v>1294</v>
      </c>
      <c r="M664" t="s">
        <v>128</v>
      </c>
      <c r="N664" t="s">
        <v>143</v>
      </c>
      <c r="O664" t="s">
        <v>144</v>
      </c>
      <c r="P664" s="5" t="s">
        <v>145</v>
      </c>
      <c r="V664" s="2" t="s">
        <v>125</v>
      </c>
      <c r="BI664" t="s">
        <v>148</v>
      </c>
      <c r="CQ664" s="4">
        <v>1139</v>
      </c>
      <c r="CR664">
        <v>2</v>
      </c>
      <c r="CS664" s="5">
        <v>308</v>
      </c>
      <c r="CT664" t="s">
        <v>132</v>
      </c>
    </row>
    <row r="665" spans="1:98" x14ac:dyDescent="0.2">
      <c r="A665" t="s">
        <v>118</v>
      </c>
      <c r="B665" t="s">
        <v>119</v>
      </c>
      <c r="C665" t="s">
        <v>148</v>
      </c>
      <c r="F665" t="s">
        <v>121</v>
      </c>
      <c r="H665" t="s">
        <v>123</v>
      </c>
      <c r="I665" t="s">
        <v>124</v>
      </c>
      <c r="J665" t="s">
        <v>125</v>
      </c>
      <c r="K665" t="s">
        <v>1295</v>
      </c>
      <c r="L665" t="s">
        <v>1294</v>
      </c>
      <c r="M665" t="s">
        <v>128</v>
      </c>
      <c r="N665" t="s">
        <v>143</v>
      </c>
      <c r="O665" t="s">
        <v>144</v>
      </c>
      <c r="P665" s="5" t="s">
        <v>145</v>
      </c>
      <c r="V665" s="2" t="s">
        <v>125</v>
      </c>
      <c r="BI665" t="s">
        <v>148</v>
      </c>
      <c r="CQ665" s="4">
        <v>1139</v>
      </c>
      <c r="CR665">
        <v>2</v>
      </c>
      <c r="CS665" s="5">
        <v>308</v>
      </c>
      <c r="CT665" t="s">
        <v>132</v>
      </c>
    </row>
    <row r="666" spans="1:98" x14ac:dyDescent="0.2">
      <c r="A666" t="s">
        <v>118</v>
      </c>
      <c r="B666" t="s">
        <v>119</v>
      </c>
      <c r="C666" t="s">
        <v>148</v>
      </c>
      <c r="F666" t="s">
        <v>121</v>
      </c>
      <c r="H666" t="s">
        <v>123</v>
      </c>
      <c r="I666" t="s">
        <v>124</v>
      </c>
      <c r="J666" t="s">
        <v>125</v>
      </c>
      <c r="K666" t="s">
        <v>1296</v>
      </c>
      <c r="L666" t="s">
        <v>1294</v>
      </c>
      <c r="M666" t="s">
        <v>128</v>
      </c>
      <c r="N666" t="s">
        <v>143</v>
      </c>
      <c r="O666" t="s">
        <v>144</v>
      </c>
      <c r="P666" s="5" t="s">
        <v>145</v>
      </c>
      <c r="V666" s="2" t="s">
        <v>125</v>
      </c>
      <c r="BI666" t="s">
        <v>148</v>
      </c>
      <c r="CQ666" s="4">
        <v>1139</v>
      </c>
      <c r="CR666">
        <v>2</v>
      </c>
      <c r="CS666" s="5">
        <v>308</v>
      </c>
      <c r="CT666" t="s">
        <v>132</v>
      </c>
    </row>
    <row r="667" spans="1:98" x14ac:dyDescent="0.2">
      <c r="A667" t="s">
        <v>118</v>
      </c>
      <c r="B667" t="s">
        <v>119</v>
      </c>
      <c r="C667" t="s">
        <v>148</v>
      </c>
      <c r="F667" t="s">
        <v>121</v>
      </c>
      <c r="H667" t="s">
        <v>123</v>
      </c>
      <c r="I667" t="s">
        <v>124</v>
      </c>
      <c r="J667" t="s">
        <v>125</v>
      </c>
      <c r="K667" t="s">
        <v>1297</v>
      </c>
      <c r="L667" t="s">
        <v>1294</v>
      </c>
      <c r="M667" t="s">
        <v>128</v>
      </c>
      <c r="N667" t="s">
        <v>143</v>
      </c>
      <c r="O667" t="s">
        <v>144</v>
      </c>
      <c r="P667" s="5" t="s">
        <v>145</v>
      </c>
      <c r="V667" s="2" t="s">
        <v>125</v>
      </c>
      <c r="BI667" t="s">
        <v>148</v>
      </c>
      <c r="CQ667" s="4">
        <v>1139</v>
      </c>
      <c r="CR667">
        <v>2</v>
      </c>
      <c r="CS667" s="5">
        <v>308</v>
      </c>
      <c r="CT667" t="s">
        <v>132</v>
      </c>
    </row>
    <row r="668" spans="1:98" x14ac:dyDescent="0.2">
      <c r="A668" t="s">
        <v>118</v>
      </c>
      <c r="B668" t="s">
        <v>119</v>
      </c>
      <c r="C668" t="s">
        <v>148</v>
      </c>
      <c r="F668" t="s">
        <v>121</v>
      </c>
      <c r="G668" t="s">
        <v>122</v>
      </c>
      <c r="H668" t="s">
        <v>123</v>
      </c>
      <c r="I668" t="s">
        <v>124</v>
      </c>
      <c r="J668" t="s">
        <v>125</v>
      </c>
      <c r="K668" t="s">
        <v>593</v>
      </c>
      <c r="L668" t="s">
        <v>594</v>
      </c>
      <c r="M668" t="s">
        <v>128</v>
      </c>
      <c r="N668" t="s">
        <v>158</v>
      </c>
      <c r="O668" t="s">
        <v>139</v>
      </c>
      <c r="P668" s="5" t="s">
        <v>139</v>
      </c>
      <c r="V668" s="2" t="s">
        <v>125</v>
      </c>
      <c r="BI668" t="s">
        <v>148</v>
      </c>
      <c r="CQ668" s="4">
        <v>1139</v>
      </c>
      <c r="CR668">
        <v>2</v>
      </c>
      <c r="CS668" s="5">
        <v>308</v>
      </c>
      <c r="CT668" t="s">
        <v>132</v>
      </c>
    </row>
    <row r="669" spans="1:98" x14ac:dyDescent="0.2">
      <c r="A669" t="s">
        <v>118</v>
      </c>
      <c r="B669" t="s">
        <v>119</v>
      </c>
      <c r="C669" t="s">
        <v>148</v>
      </c>
      <c r="F669" t="s">
        <v>121</v>
      </c>
      <c r="G669" t="s">
        <v>122</v>
      </c>
      <c r="H669" t="s">
        <v>123</v>
      </c>
      <c r="I669" t="s">
        <v>124</v>
      </c>
      <c r="J669" t="s">
        <v>125</v>
      </c>
      <c r="K669" t="s">
        <v>595</v>
      </c>
      <c r="L669" t="s">
        <v>596</v>
      </c>
      <c r="M669" t="s">
        <v>128</v>
      </c>
      <c r="N669" t="s">
        <v>158</v>
      </c>
      <c r="O669" t="s">
        <v>139</v>
      </c>
      <c r="P669" s="5" t="s">
        <v>139</v>
      </c>
      <c r="V669" s="2" t="s">
        <v>125</v>
      </c>
      <c r="BI669" t="s">
        <v>148</v>
      </c>
      <c r="CQ669" s="4">
        <v>1139</v>
      </c>
      <c r="CR669">
        <v>2</v>
      </c>
      <c r="CS669" s="5">
        <v>308</v>
      </c>
      <c r="CT669" t="s">
        <v>132</v>
      </c>
    </row>
    <row r="670" spans="1:98" x14ac:dyDescent="0.2">
      <c r="A670" t="s">
        <v>118</v>
      </c>
      <c r="B670" t="s">
        <v>119</v>
      </c>
      <c r="C670" t="s">
        <v>148</v>
      </c>
      <c r="F670" t="s">
        <v>121</v>
      </c>
      <c r="G670" t="s">
        <v>122</v>
      </c>
      <c r="H670" t="s">
        <v>123</v>
      </c>
      <c r="I670" t="s">
        <v>124</v>
      </c>
      <c r="J670" t="s">
        <v>125</v>
      </c>
      <c r="K670" t="s">
        <v>597</v>
      </c>
      <c r="L670" t="s">
        <v>598</v>
      </c>
      <c r="M670" t="s">
        <v>128</v>
      </c>
      <c r="N670" t="s">
        <v>158</v>
      </c>
      <c r="O670" t="s">
        <v>139</v>
      </c>
      <c r="P670" s="5" t="s">
        <v>139</v>
      </c>
      <c r="V670" s="2" t="s">
        <v>125</v>
      </c>
      <c r="BI670" t="s">
        <v>148</v>
      </c>
      <c r="CQ670" s="4">
        <v>1139</v>
      </c>
      <c r="CR670">
        <v>2</v>
      </c>
      <c r="CS670" s="5">
        <v>308</v>
      </c>
      <c r="CT670" t="s">
        <v>132</v>
      </c>
    </row>
    <row r="671" spans="1:98" x14ac:dyDescent="0.2">
      <c r="A671" t="s">
        <v>118</v>
      </c>
      <c r="B671" t="s">
        <v>119</v>
      </c>
      <c r="C671" t="s">
        <v>148</v>
      </c>
      <c r="F671" t="s">
        <v>121</v>
      </c>
      <c r="G671" t="s">
        <v>122</v>
      </c>
      <c r="H671" t="s">
        <v>123</v>
      </c>
      <c r="I671" t="s">
        <v>124</v>
      </c>
      <c r="J671" t="s">
        <v>125</v>
      </c>
      <c r="K671" t="s">
        <v>599</v>
      </c>
      <c r="L671" t="s">
        <v>600</v>
      </c>
      <c r="M671" t="s">
        <v>128</v>
      </c>
      <c r="N671" t="s">
        <v>158</v>
      </c>
      <c r="O671" t="s">
        <v>139</v>
      </c>
      <c r="P671" s="5" t="s">
        <v>139</v>
      </c>
      <c r="V671" s="2" t="s">
        <v>125</v>
      </c>
      <c r="BI671" t="s">
        <v>148</v>
      </c>
      <c r="CQ671" s="4">
        <v>1139</v>
      </c>
      <c r="CR671">
        <v>2</v>
      </c>
      <c r="CS671" s="5">
        <v>308</v>
      </c>
      <c r="CT671" t="s">
        <v>132</v>
      </c>
    </row>
    <row r="672" spans="1:98" x14ac:dyDescent="0.2">
      <c r="A672" t="s">
        <v>118</v>
      </c>
      <c r="B672" t="s">
        <v>119</v>
      </c>
      <c r="C672" t="s">
        <v>148</v>
      </c>
      <c r="F672" t="s">
        <v>121</v>
      </c>
      <c r="H672" t="s">
        <v>123</v>
      </c>
      <c r="I672" t="s">
        <v>124</v>
      </c>
      <c r="J672" t="s">
        <v>125</v>
      </c>
      <c r="K672" t="s">
        <v>466</v>
      </c>
      <c r="L672" t="s">
        <v>467</v>
      </c>
      <c r="M672" t="s">
        <v>128</v>
      </c>
      <c r="N672" t="s">
        <v>205</v>
      </c>
      <c r="O672" t="s">
        <v>188</v>
      </c>
      <c r="P672" s="5" t="s">
        <v>206</v>
      </c>
      <c r="V672" s="2" t="s">
        <v>125</v>
      </c>
      <c r="BI672" t="s">
        <v>148</v>
      </c>
      <c r="CQ672" s="4">
        <v>1139</v>
      </c>
      <c r="CR672">
        <v>2</v>
      </c>
      <c r="CS672" s="5">
        <v>308</v>
      </c>
      <c r="CT672" t="s">
        <v>132</v>
      </c>
    </row>
    <row r="673" spans="1:98" x14ac:dyDescent="0.2">
      <c r="A673" t="s">
        <v>118</v>
      </c>
      <c r="B673" t="s">
        <v>119</v>
      </c>
      <c r="C673" t="s">
        <v>148</v>
      </c>
      <c r="F673" t="s">
        <v>121</v>
      </c>
      <c r="G673" t="s">
        <v>122</v>
      </c>
      <c r="H673" t="s">
        <v>123</v>
      </c>
      <c r="I673" t="s">
        <v>124</v>
      </c>
      <c r="J673" t="s">
        <v>125</v>
      </c>
      <c r="K673" t="s">
        <v>1298</v>
      </c>
      <c r="L673" t="s">
        <v>1299</v>
      </c>
      <c r="M673" t="s">
        <v>128</v>
      </c>
      <c r="N673" t="s">
        <v>205</v>
      </c>
      <c r="O673" t="s">
        <v>188</v>
      </c>
      <c r="P673" s="5" t="s">
        <v>206</v>
      </c>
      <c r="V673" s="2" t="s">
        <v>125</v>
      </c>
      <c r="BI673" t="s">
        <v>148</v>
      </c>
      <c r="CQ673" s="4">
        <v>1139</v>
      </c>
      <c r="CR673">
        <v>2</v>
      </c>
      <c r="CS673" s="5">
        <v>308</v>
      </c>
      <c r="CT673" t="s">
        <v>132</v>
      </c>
    </row>
    <row r="674" spans="1:98" x14ac:dyDescent="0.2">
      <c r="A674" t="s">
        <v>118</v>
      </c>
      <c r="B674" t="s">
        <v>119</v>
      </c>
      <c r="C674" t="s">
        <v>148</v>
      </c>
      <c r="F674" t="s">
        <v>121</v>
      </c>
      <c r="G674" t="s">
        <v>122</v>
      </c>
      <c r="H674" t="s">
        <v>123</v>
      </c>
      <c r="I674" t="s">
        <v>124</v>
      </c>
      <c r="J674" t="s">
        <v>125</v>
      </c>
      <c r="K674" t="s">
        <v>1300</v>
      </c>
      <c r="L674" t="s">
        <v>1301</v>
      </c>
      <c r="M674" t="s">
        <v>128</v>
      </c>
      <c r="N674" t="s">
        <v>398</v>
      </c>
      <c r="O674" t="s">
        <v>130</v>
      </c>
      <c r="P674" s="5" t="s">
        <v>399</v>
      </c>
      <c r="V674" s="2" t="s">
        <v>125</v>
      </c>
      <c r="BI674" t="s">
        <v>148</v>
      </c>
      <c r="CQ674" s="4">
        <v>1139</v>
      </c>
      <c r="CR674">
        <v>2</v>
      </c>
      <c r="CS674" s="5">
        <v>308</v>
      </c>
      <c r="CT674" t="s">
        <v>132</v>
      </c>
    </row>
    <row r="675" spans="1:98" x14ac:dyDescent="0.2">
      <c r="A675" t="s">
        <v>118</v>
      </c>
      <c r="B675" t="s">
        <v>119</v>
      </c>
      <c r="C675" t="s">
        <v>148</v>
      </c>
      <c r="F675" t="s">
        <v>121</v>
      </c>
      <c r="G675" t="s">
        <v>122</v>
      </c>
      <c r="H675" t="s">
        <v>123</v>
      </c>
      <c r="I675" t="s">
        <v>124</v>
      </c>
      <c r="J675" t="s">
        <v>125</v>
      </c>
      <c r="K675" t="s">
        <v>1302</v>
      </c>
      <c r="L675" t="s">
        <v>1303</v>
      </c>
      <c r="M675" t="s">
        <v>128</v>
      </c>
      <c r="N675" t="s">
        <v>1221</v>
      </c>
      <c r="O675" t="s">
        <v>1222</v>
      </c>
      <c r="P675" s="5" t="s">
        <v>201</v>
      </c>
      <c r="V675" s="2" t="s">
        <v>125</v>
      </c>
      <c r="BI675" t="s">
        <v>148</v>
      </c>
      <c r="CQ675" s="4">
        <v>1139</v>
      </c>
      <c r="CR675">
        <v>2</v>
      </c>
      <c r="CS675" s="5">
        <v>308</v>
      </c>
      <c r="CT675" t="s">
        <v>132</v>
      </c>
    </row>
    <row r="676" spans="1:98" x14ac:dyDescent="0.2">
      <c r="A676" t="s">
        <v>118</v>
      </c>
      <c r="B676" t="s">
        <v>119</v>
      </c>
      <c r="C676" t="s">
        <v>148</v>
      </c>
      <c r="F676" t="s">
        <v>121</v>
      </c>
      <c r="G676" t="s">
        <v>122</v>
      </c>
      <c r="H676" t="s">
        <v>123</v>
      </c>
      <c r="I676" t="s">
        <v>124</v>
      </c>
      <c r="J676" t="s">
        <v>125</v>
      </c>
      <c r="K676" t="s">
        <v>1304</v>
      </c>
      <c r="L676" t="s">
        <v>1305</v>
      </c>
      <c r="M676" t="s">
        <v>128</v>
      </c>
      <c r="N676" t="s">
        <v>1221</v>
      </c>
      <c r="O676" t="s">
        <v>1222</v>
      </c>
      <c r="P676" s="5" t="s">
        <v>201</v>
      </c>
      <c r="V676" s="2" t="s">
        <v>125</v>
      </c>
      <c r="BI676" t="s">
        <v>148</v>
      </c>
      <c r="CQ676" s="4">
        <v>1139</v>
      </c>
      <c r="CR676">
        <v>2</v>
      </c>
      <c r="CS676" s="5">
        <v>308</v>
      </c>
      <c r="CT676" t="s">
        <v>132</v>
      </c>
    </row>
    <row r="677" spans="1:98" x14ac:dyDescent="0.2">
      <c r="A677" t="s">
        <v>118</v>
      </c>
      <c r="B677" t="s">
        <v>119</v>
      </c>
      <c r="C677" t="s">
        <v>148</v>
      </c>
      <c r="F677" t="s">
        <v>121</v>
      </c>
      <c r="G677" t="s">
        <v>122</v>
      </c>
      <c r="H677" t="s">
        <v>123</v>
      </c>
      <c r="I677" t="s">
        <v>124</v>
      </c>
      <c r="J677" t="s">
        <v>125</v>
      </c>
      <c r="K677" t="s">
        <v>1306</v>
      </c>
      <c r="L677" t="s">
        <v>1307</v>
      </c>
      <c r="M677" t="s">
        <v>128</v>
      </c>
      <c r="N677" t="s">
        <v>1221</v>
      </c>
      <c r="O677" t="s">
        <v>1222</v>
      </c>
      <c r="P677" s="5" t="s">
        <v>201</v>
      </c>
      <c r="V677" s="2" t="s">
        <v>125</v>
      </c>
      <c r="BI677" t="s">
        <v>148</v>
      </c>
      <c r="CQ677" s="4">
        <v>1139</v>
      </c>
      <c r="CR677">
        <v>2</v>
      </c>
      <c r="CS677" s="5">
        <v>308</v>
      </c>
      <c r="CT677" t="s">
        <v>132</v>
      </c>
    </row>
    <row r="678" spans="1:98" x14ac:dyDescent="0.2">
      <c r="A678" t="s">
        <v>118</v>
      </c>
      <c r="B678" t="s">
        <v>119</v>
      </c>
      <c r="C678" t="s">
        <v>148</v>
      </c>
      <c r="F678" t="s">
        <v>121</v>
      </c>
      <c r="G678" t="s">
        <v>122</v>
      </c>
      <c r="H678" t="s">
        <v>123</v>
      </c>
      <c r="I678" t="s">
        <v>124</v>
      </c>
      <c r="J678" t="s">
        <v>125</v>
      </c>
      <c r="K678" t="s">
        <v>1308</v>
      </c>
      <c r="L678" t="s">
        <v>1309</v>
      </c>
      <c r="M678" t="s">
        <v>128</v>
      </c>
      <c r="N678" t="s">
        <v>1221</v>
      </c>
      <c r="O678" t="s">
        <v>1222</v>
      </c>
      <c r="P678" s="5" t="s">
        <v>201</v>
      </c>
      <c r="V678" s="2" t="s">
        <v>125</v>
      </c>
      <c r="BI678" t="s">
        <v>148</v>
      </c>
      <c r="CQ678" s="4">
        <v>1139</v>
      </c>
      <c r="CR678">
        <v>2</v>
      </c>
      <c r="CS678" s="5">
        <v>308</v>
      </c>
      <c r="CT678" t="s">
        <v>132</v>
      </c>
    </row>
    <row r="679" spans="1:98" x14ac:dyDescent="0.2">
      <c r="A679" t="s">
        <v>118</v>
      </c>
      <c r="B679" t="s">
        <v>119</v>
      </c>
      <c r="C679" t="s">
        <v>148</v>
      </c>
      <c r="F679" t="s">
        <v>121</v>
      </c>
      <c r="G679" t="s">
        <v>122</v>
      </c>
      <c r="H679" t="s">
        <v>123</v>
      </c>
      <c r="I679" t="s">
        <v>124</v>
      </c>
      <c r="J679" t="s">
        <v>125</v>
      </c>
      <c r="K679" t="s">
        <v>1310</v>
      </c>
      <c r="L679" t="s">
        <v>1311</v>
      </c>
      <c r="M679" t="s">
        <v>128</v>
      </c>
      <c r="N679" t="s">
        <v>1221</v>
      </c>
      <c r="O679" t="s">
        <v>1222</v>
      </c>
      <c r="P679" s="5" t="s">
        <v>201</v>
      </c>
      <c r="V679" s="2" t="s">
        <v>125</v>
      </c>
      <c r="BI679" t="s">
        <v>148</v>
      </c>
      <c r="CQ679" s="4">
        <v>1139</v>
      </c>
      <c r="CR679">
        <v>2</v>
      </c>
      <c r="CS679" s="5">
        <v>308</v>
      </c>
      <c r="CT679" t="s">
        <v>132</v>
      </c>
    </row>
    <row r="680" spans="1:98" x14ac:dyDescent="0.2">
      <c r="A680" t="s">
        <v>118</v>
      </c>
      <c r="B680" t="s">
        <v>119</v>
      </c>
      <c r="C680" t="s">
        <v>148</v>
      </c>
      <c r="F680" t="s">
        <v>121</v>
      </c>
      <c r="G680" t="s">
        <v>122</v>
      </c>
      <c r="H680" t="s">
        <v>123</v>
      </c>
      <c r="I680" t="s">
        <v>124</v>
      </c>
      <c r="J680" t="s">
        <v>125</v>
      </c>
      <c r="K680" t="s">
        <v>1312</v>
      </c>
      <c r="L680" t="s">
        <v>1313</v>
      </c>
      <c r="M680" t="s">
        <v>128</v>
      </c>
      <c r="N680" t="s">
        <v>1221</v>
      </c>
      <c r="O680" t="s">
        <v>1222</v>
      </c>
      <c r="P680" s="5" t="s">
        <v>201</v>
      </c>
      <c r="V680" s="2" t="s">
        <v>125</v>
      </c>
      <c r="BI680" t="s">
        <v>148</v>
      </c>
      <c r="CQ680" s="4">
        <v>1139</v>
      </c>
      <c r="CR680">
        <v>2</v>
      </c>
      <c r="CS680" s="5">
        <v>308</v>
      </c>
      <c r="CT680" t="s">
        <v>132</v>
      </c>
    </row>
    <row r="681" spans="1:98" x14ac:dyDescent="0.2">
      <c r="A681" t="s">
        <v>118</v>
      </c>
      <c r="B681" t="s">
        <v>119</v>
      </c>
      <c r="C681" t="s">
        <v>148</v>
      </c>
      <c r="F681" t="s">
        <v>121</v>
      </c>
      <c r="G681" t="s">
        <v>122</v>
      </c>
      <c r="H681" t="s">
        <v>123</v>
      </c>
      <c r="I681" t="s">
        <v>124</v>
      </c>
      <c r="J681" t="s">
        <v>125</v>
      </c>
      <c r="K681" t="s">
        <v>1314</v>
      </c>
      <c r="L681" t="s">
        <v>1315</v>
      </c>
      <c r="M681" t="s">
        <v>128</v>
      </c>
      <c r="N681" t="s">
        <v>1221</v>
      </c>
      <c r="O681" t="s">
        <v>1222</v>
      </c>
      <c r="P681" s="5" t="s">
        <v>201</v>
      </c>
      <c r="V681" s="2" t="s">
        <v>125</v>
      </c>
      <c r="BI681" t="s">
        <v>148</v>
      </c>
      <c r="CQ681" s="4">
        <v>1139</v>
      </c>
      <c r="CR681">
        <v>2</v>
      </c>
      <c r="CS681" s="5">
        <v>308</v>
      </c>
      <c r="CT681" t="s">
        <v>132</v>
      </c>
    </row>
    <row r="682" spans="1:98" x14ac:dyDescent="0.2">
      <c r="A682" t="s">
        <v>118</v>
      </c>
      <c r="B682" t="s">
        <v>119</v>
      </c>
      <c r="C682" t="s">
        <v>148</v>
      </c>
      <c r="F682" t="s">
        <v>121</v>
      </c>
      <c r="G682" t="s">
        <v>122</v>
      </c>
      <c r="H682" t="s">
        <v>123</v>
      </c>
      <c r="I682" t="s">
        <v>124</v>
      </c>
      <c r="J682" t="s">
        <v>125</v>
      </c>
      <c r="K682" t="s">
        <v>1316</v>
      </c>
      <c r="L682" t="s">
        <v>1317</v>
      </c>
      <c r="M682" t="s">
        <v>128</v>
      </c>
      <c r="N682" t="s">
        <v>1221</v>
      </c>
      <c r="O682" t="s">
        <v>1222</v>
      </c>
      <c r="P682" s="5" t="s">
        <v>201</v>
      </c>
      <c r="V682" s="2" t="s">
        <v>125</v>
      </c>
      <c r="BI682" t="s">
        <v>148</v>
      </c>
      <c r="CQ682" s="4">
        <v>1139</v>
      </c>
      <c r="CR682">
        <v>2</v>
      </c>
      <c r="CS682" s="5">
        <v>308</v>
      </c>
      <c r="CT682" t="s">
        <v>132</v>
      </c>
    </row>
    <row r="683" spans="1:98" x14ac:dyDescent="0.2">
      <c r="A683" t="s">
        <v>118</v>
      </c>
      <c r="B683" t="s">
        <v>119</v>
      </c>
      <c r="C683" t="s">
        <v>148</v>
      </c>
      <c r="F683" t="s">
        <v>121</v>
      </c>
      <c r="G683" t="s">
        <v>122</v>
      </c>
      <c r="H683" t="s">
        <v>123</v>
      </c>
      <c r="I683" t="s">
        <v>124</v>
      </c>
      <c r="J683" t="s">
        <v>125</v>
      </c>
      <c r="K683" t="s">
        <v>1318</v>
      </c>
      <c r="L683" t="s">
        <v>1319</v>
      </c>
      <c r="M683" t="s">
        <v>128</v>
      </c>
      <c r="N683" t="s">
        <v>1221</v>
      </c>
      <c r="O683" t="s">
        <v>1222</v>
      </c>
      <c r="P683" s="5" t="s">
        <v>201</v>
      </c>
      <c r="V683" s="2" t="s">
        <v>125</v>
      </c>
      <c r="BI683" t="s">
        <v>148</v>
      </c>
      <c r="CQ683" s="4">
        <v>1139</v>
      </c>
      <c r="CR683">
        <v>2</v>
      </c>
      <c r="CS683" s="5">
        <v>308</v>
      </c>
      <c r="CT683" t="s">
        <v>132</v>
      </c>
    </row>
    <row r="684" spans="1:98" x14ac:dyDescent="0.2">
      <c r="A684" t="s">
        <v>118</v>
      </c>
      <c r="B684" t="s">
        <v>119</v>
      </c>
      <c r="C684" t="s">
        <v>148</v>
      </c>
      <c r="F684" t="s">
        <v>121</v>
      </c>
      <c r="G684" t="s">
        <v>122</v>
      </c>
      <c r="H684" t="s">
        <v>123</v>
      </c>
      <c r="I684" t="s">
        <v>124</v>
      </c>
      <c r="J684" t="s">
        <v>125</v>
      </c>
      <c r="K684" t="s">
        <v>1320</v>
      </c>
      <c r="L684" t="s">
        <v>1321</v>
      </c>
      <c r="M684" t="s">
        <v>128</v>
      </c>
      <c r="N684" t="s">
        <v>1221</v>
      </c>
      <c r="O684" t="s">
        <v>1222</v>
      </c>
      <c r="P684" s="5" t="s">
        <v>201</v>
      </c>
      <c r="V684" s="2" t="s">
        <v>125</v>
      </c>
      <c r="BI684" t="s">
        <v>148</v>
      </c>
      <c r="CQ684" s="4">
        <v>1139</v>
      </c>
      <c r="CR684">
        <v>2</v>
      </c>
      <c r="CS684" s="5">
        <v>308</v>
      </c>
      <c r="CT684" t="s">
        <v>132</v>
      </c>
    </row>
    <row r="685" spans="1:98" x14ac:dyDescent="0.2">
      <c r="A685" t="s">
        <v>118</v>
      </c>
      <c r="B685" t="s">
        <v>119</v>
      </c>
      <c r="C685" t="s">
        <v>148</v>
      </c>
      <c r="F685" t="s">
        <v>121</v>
      </c>
      <c r="G685" t="s">
        <v>122</v>
      </c>
      <c r="H685" t="s">
        <v>123</v>
      </c>
      <c r="I685" t="s">
        <v>124</v>
      </c>
      <c r="J685" t="s">
        <v>125</v>
      </c>
      <c r="K685" t="s">
        <v>1322</v>
      </c>
      <c r="L685" t="s">
        <v>1323</v>
      </c>
      <c r="M685" t="s">
        <v>128</v>
      </c>
      <c r="N685" t="s">
        <v>1221</v>
      </c>
      <c r="O685" t="s">
        <v>1222</v>
      </c>
      <c r="P685" s="5" t="s">
        <v>201</v>
      </c>
      <c r="V685" s="2" t="s">
        <v>125</v>
      </c>
      <c r="BI685" t="s">
        <v>148</v>
      </c>
      <c r="CQ685" s="4">
        <v>1139</v>
      </c>
      <c r="CR685">
        <v>2</v>
      </c>
      <c r="CS685" s="5">
        <v>308</v>
      </c>
      <c r="CT685" t="s">
        <v>132</v>
      </c>
    </row>
    <row r="686" spans="1:98" x14ac:dyDescent="0.2">
      <c r="A686" t="s">
        <v>118</v>
      </c>
      <c r="B686" t="s">
        <v>119</v>
      </c>
      <c r="C686" t="s">
        <v>148</v>
      </c>
      <c r="F686" t="s">
        <v>121</v>
      </c>
      <c r="G686" t="s">
        <v>122</v>
      </c>
      <c r="H686" t="s">
        <v>123</v>
      </c>
      <c r="I686" t="s">
        <v>124</v>
      </c>
      <c r="J686" t="s">
        <v>125</v>
      </c>
      <c r="K686" t="s">
        <v>1324</v>
      </c>
      <c r="L686" t="s">
        <v>1325</v>
      </c>
      <c r="M686" t="s">
        <v>128</v>
      </c>
      <c r="N686" t="s">
        <v>1221</v>
      </c>
      <c r="O686" t="s">
        <v>1222</v>
      </c>
      <c r="P686" s="5" t="s">
        <v>201</v>
      </c>
      <c r="V686" s="2" t="s">
        <v>125</v>
      </c>
      <c r="BI686" t="s">
        <v>148</v>
      </c>
      <c r="CQ686" s="4">
        <v>1139</v>
      </c>
      <c r="CR686">
        <v>2</v>
      </c>
      <c r="CS686" s="5">
        <v>308</v>
      </c>
      <c r="CT686" t="s">
        <v>132</v>
      </c>
    </row>
    <row r="687" spans="1:98" x14ac:dyDescent="0.2">
      <c r="A687" t="s">
        <v>118</v>
      </c>
      <c r="B687" t="s">
        <v>119</v>
      </c>
      <c r="C687" t="s">
        <v>148</v>
      </c>
      <c r="F687" t="s">
        <v>121</v>
      </c>
      <c r="G687" t="s">
        <v>122</v>
      </c>
      <c r="H687" t="s">
        <v>123</v>
      </c>
      <c r="I687" t="s">
        <v>124</v>
      </c>
      <c r="J687" t="s">
        <v>125</v>
      </c>
      <c r="K687" t="s">
        <v>1326</v>
      </c>
      <c r="L687" t="s">
        <v>1327</v>
      </c>
      <c r="M687" t="s">
        <v>128</v>
      </c>
      <c r="N687" t="s">
        <v>1221</v>
      </c>
      <c r="O687" t="s">
        <v>1222</v>
      </c>
      <c r="P687" s="5" t="s">
        <v>201</v>
      </c>
      <c r="V687" s="2" t="s">
        <v>125</v>
      </c>
      <c r="BI687" t="s">
        <v>148</v>
      </c>
      <c r="CQ687" s="4">
        <v>1139</v>
      </c>
      <c r="CR687">
        <v>2</v>
      </c>
      <c r="CS687" s="5">
        <v>308</v>
      </c>
      <c r="CT687" t="s">
        <v>132</v>
      </c>
    </row>
    <row r="688" spans="1:98" x14ac:dyDescent="0.2">
      <c r="A688" t="s">
        <v>118</v>
      </c>
      <c r="B688" t="s">
        <v>119</v>
      </c>
      <c r="C688" t="s">
        <v>148</v>
      </c>
      <c r="F688" t="s">
        <v>121</v>
      </c>
      <c r="G688" t="s">
        <v>122</v>
      </c>
      <c r="H688" t="s">
        <v>123</v>
      </c>
      <c r="I688" t="s">
        <v>124</v>
      </c>
      <c r="J688" t="s">
        <v>125</v>
      </c>
      <c r="K688" t="s">
        <v>1328</v>
      </c>
      <c r="L688" t="s">
        <v>1329</v>
      </c>
      <c r="M688" t="s">
        <v>128</v>
      </c>
      <c r="N688" t="s">
        <v>1221</v>
      </c>
      <c r="O688" t="s">
        <v>1222</v>
      </c>
      <c r="P688" s="5" t="s">
        <v>201</v>
      </c>
      <c r="V688" s="2" t="s">
        <v>125</v>
      </c>
      <c r="BI688" t="s">
        <v>148</v>
      </c>
      <c r="CQ688" s="4">
        <v>1139</v>
      </c>
      <c r="CR688">
        <v>2</v>
      </c>
      <c r="CS688" s="5">
        <v>308</v>
      </c>
      <c r="CT688" t="s">
        <v>132</v>
      </c>
    </row>
    <row r="689" spans="1:98" x14ac:dyDescent="0.2">
      <c r="A689" t="s">
        <v>118</v>
      </c>
      <c r="B689" t="s">
        <v>119</v>
      </c>
      <c r="C689" t="s">
        <v>148</v>
      </c>
      <c r="F689" t="s">
        <v>121</v>
      </c>
      <c r="G689" t="s">
        <v>122</v>
      </c>
      <c r="H689" t="s">
        <v>123</v>
      </c>
      <c r="I689" t="s">
        <v>124</v>
      </c>
      <c r="J689" t="s">
        <v>125</v>
      </c>
      <c r="K689" t="s">
        <v>1330</v>
      </c>
      <c r="L689" t="s">
        <v>1331</v>
      </c>
      <c r="M689" t="s">
        <v>128</v>
      </c>
      <c r="N689" t="s">
        <v>1221</v>
      </c>
      <c r="O689" t="s">
        <v>1222</v>
      </c>
      <c r="P689" s="5" t="s">
        <v>201</v>
      </c>
      <c r="V689" s="2" t="s">
        <v>125</v>
      </c>
      <c r="BI689" t="s">
        <v>148</v>
      </c>
      <c r="CQ689" s="4">
        <v>1139</v>
      </c>
      <c r="CR689">
        <v>2</v>
      </c>
      <c r="CS689" s="5">
        <v>308</v>
      </c>
      <c r="CT689" t="s">
        <v>132</v>
      </c>
    </row>
    <row r="690" spans="1:98" x14ac:dyDescent="0.2">
      <c r="A690" t="s">
        <v>118</v>
      </c>
      <c r="B690" t="s">
        <v>119</v>
      </c>
      <c r="C690" t="s">
        <v>148</v>
      </c>
      <c r="F690" t="s">
        <v>121</v>
      </c>
      <c r="G690" t="s">
        <v>122</v>
      </c>
      <c r="H690" t="s">
        <v>123</v>
      </c>
      <c r="I690" t="s">
        <v>124</v>
      </c>
      <c r="J690" t="s">
        <v>125</v>
      </c>
      <c r="K690" t="s">
        <v>1332</v>
      </c>
      <c r="L690" t="s">
        <v>1333</v>
      </c>
      <c r="M690" t="s">
        <v>128</v>
      </c>
      <c r="N690" t="s">
        <v>1221</v>
      </c>
      <c r="O690" t="s">
        <v>1222</v>
      </c>
      <c r="P690" s="5" t="s">
        <v>201</v>
      </c>
      <c r="V690" s="2" t="s">
        <v>125</v>
      </c>
      <c r="BI690" t="s">
        <v>148</v>
      </c>
      <c r="CQ690" s="4">
        <v>1139</v>
      </c>
      <c r="CR690">
        <v>2</v>
      </c>
      <c r="CS690" s="5">
        <v>308</v>
      </c>
      <c r="CT690" t="s">
        <v>132</v>
      </c>
    </row>
    <row r="691" spans="1:98" x14ac:dyDescent="0.2">
      <c r="A691" t="s">
        <v>118</v>
      </c>
      <c r="B691" t="s">
        <v>119</v>
      </c>
      <c r="C691" t="s">
        <v>148</v>
      </c>
      <c r="F691" t="s">
        <v>121</v>
      </c>
      <c r="G691" t="s">
        <v>122</v>
      </c>
      <c r="H691" t="s">
        <v>123</v>
      </c>
      <c r="I691" t="s">
        <v>124</v>
      </c>
      <c r="J691" t="s">
        <v>125</v>
      </c>
      <c r="K691" t="s">
        <v>1334</v>
      </c>
      <c r="L691" t="s">
        <v>1335</v>
      </c>
      <c r="M691" t="s">
        <v>128</v>
      </c>
      <c r="N691" t="s">
        <v>1221</v>
      </c>
      <c r="O691" t="s">
        <v>1222</v>
      </c>
      <c r="P691" s="5" t="s">
        <v>201</v>
      </c>
      <c r="V691" s="2" t="s">
        <v>125</v>
      </c>
      <c r="BI691" t="s">
        <v>148</v>
      </c>
      <c r="CQ691" s="4">
        <v>1139</v>
      </c>
      <c r="CR691">
        <v>2</v>
      </c>
      <c r="CS691" s="5">
        <v>308</v>
      </c>
      <c r="CT691" t="s">
        <v>132</v>
      </c>
    </row>
    <row r="692" spans="1:98" x14ac:dyDescent="0.2">
      <c r="A692" t="s">
        <v>118</v>
      </c>
      <c r="B692" t="s">
        <v>119</v>
      </c>
      <c r="C692" t="s">
        <v>148</v>
      </c>
      <c r="F692" t="s">
        <v>121</v>
      </c>
      <c r="G692" t="s">
        <v>122</v>
      </c>
      <c r="H692" t="s">
        <v>123</v>
      </c>
      <c r="I692" t="s">
        <v>124</v>
      </c>
      <c r="J692" t="s">
        <v>125</v>
      </c>
      <c r="K692" t="s">
        <v>1336</v>
      </c>
      <c r="L692" t="s">
        <v>1337</v>
      </c>
      <c r="M692" t="s">
        <v>128</v>
      </c>
      <c r="N692" t="s">
        <v>1221</v>
      </c>
      <c r="O692" t="s">
        <v>1222</v>
      </c>
      <c r="P692" s="5" t="s">
        <v>201</v>
      </c>
      <c r="V692" s="2" t="s">
        <v>125</v>
      </c>
      <c r="BI692" t="s">
        <v>148</v>
      </c>
      <c r="CQ692" s="4">
        <v>1139</v>
      </c>
      <c r="CR692">
        <v>2</v>
      </c>
      <c r="CS692" s="5">
        <v>308</v>
      </c>
      <c r="CT692" t="s">
        <v>132</v>
      </c>
    </row>
    <row r="693" spans="1:98" x14ac:dyDescent="0.2">
      <c r="A693" t="s">
        <v>118</v>
      </c>
      <c r="B693" t="s">
        <v>119</v>
      </c>
      <c r="C693" t="s">
        <v>148</v>
      </c>
      <c r="F693" t="s">
        <v>121</v>
      </c>
      <c r="G693" t="s">
        <v>122</v>
      </c>
      <c r="H693" t="s">
        <v>123</v>
      </c>
      <c r="I693" t="s">
        <v>124</v>
      </c>
      <c r="J693" t="s">
        <v>125</v>
      </c>
      <c r="K693" t="s">
        <v>1338</v>
      </c>
      <c r="L693" t="s">
        <v>1339</v>
      </c>
      <c r="M693" t="s">
        <v>128</v>
      </c>
      <c r="N693" t="s">
        <v>1221</v>
      </c>
      <c r="O693" t="s">
        <v>1222</v>
      </c>
      <c r="P693" s="5" t="s">
        <v>201</v>
      </c>
      <c r="V693" s="2" t="s">
        <v>125</v>
      </c>
      <c r="BI693" t="s">
        <v>148</v>
      </c>
      <c r="CQ693" s="4">
        <v>1139</v>
      </c>
      <c r="CR693">
        <v>2</v>
      </c>
      <c r="CS693" s="5">
        <v>308</v>
      </c>
      <c r="CT693" t="s">
        <v>132</v>
      </c>
    </row>
    <row r="694" spans="1:98" x14ac:dyDescent="0.2">
      <c r="A694" t="s">
        <v>118</v>
      </c>
      <c r="B694" t="s">
        <v>119</v>
      </c>
      <c r="C694" t="s">
        <v>148</v>
      </c>
      <c r="F694" t="s">
        <v>121</v>
      </c>
      <c r="G694" t="s">
        <v>122</v>
      </c>
      <c r="H694" t="s">
        <v>123</v>
      </c>
      <c r="I694" t="s">
        <v>124</v>
      </c>
      <c r="J694" t="s">
        <v>125</v>
      </c>
      <c r="K694" t="s">
        <v>1340</v>
      </c>
      <c r="L694" t="s">
        <v>1341</v>
      </c>
      <c r="M694" t="s">
        <v>128</v>
      </c>
      <c r="N694" t="s">
        <v>1221</v>
      </c>
      <c r="O694" t="s">
        <v>1222</v>
      </c>
      <c r="P694" s="5" t="s">
        <v>201</v>
      </c>
      <c r="V694" s="2" t="s">
        <v>125</v>
      </c>
      <c r="BI694" t="s">
        <v>148</v>
      </c>
      <c r="CQ694" s="4">
        <v>1139</v>
      </c>
      <c r="CR694">
        <v>2</v>
      </c>
      <c r="CS694" s="5">
        <v>308</v>
      </c>
      <c r="CT694" t="s">
        <v>132</v>
      </c>
    </row>
    <row r="695" spans="1:98" x14ac:dyDescent="0.2">
      <c r="A695" t="s">
        <v>118</v>
      </c>
      <c r="B695" t="s">
        <v>119</v>
      </c>
      <c r="C695" t="s">
        <v>148</v>
      </c>
      <c r="F695" t="s">
        <v>121</v>
      </c>
      <c r="G695" t="s">
        <v>122</v>
      </c>
      <c r="H695" t="s">
        <v>123</v>
      </c>
      <c r="I695" t="s">
        <v>124</v>
      </c>
      <c r="J695" t="s">
        <v>125</v>
      </c>
      <c r="K695" t="s">
        <v>1342</v>
      </c>
      <c r="L695" t="s">
        <v>1343</v>
      </c>
      <c r="M695" t="s">
        <v>128</v>
      </c>
      <c r="N695" t="s">
        <v>1221</v>
      </c>
      <c r="O695" t="s">
        <v>1222</v>
      </c>
      <c r="P695" s="5" t="s">
        <v>201</v>
      </c>
      <c r="V695" s="2" t="s">
        <v>125</v>
      </c>
      <c r="BI695" t="s">
        <v>148</v>
      </c>
      <c r="CQ695" s="4">
        <v>1139</v>
      </c>
      <c r="CR695">
        <v>2</v>
      </c>
      <c r="CS695" s="5">
        <v>308</v>
      </c>
      <c r="CT695" t="s">
        <v>132</v>
      </c>
    </row>
    <row r="696" spans="1:98" x14ac:dyDescent="0.2">
      <c r="A696" t="s">
        <v>118</v>
      </c>
      <c r="B696" t="s">
        <v>119</v>
      </c>
      <c r="C696" t="s">
        <v>148</v>
      </c>
      <c r="F696" t="s">
        <v>121</v>
      </c>
      <c r="G696" t="s">
        <v>122</v>
      </c>
      <c r="H696" t="s">
        <v>123</v>
      </c>
      <c r="I696" t="s">
        <v>124</v>
      </c>
      <c r="J696" t="s">
        <v>125</v>
      </c>
      <c r="K696" t="s">
        <v>1344</v>
      </c>
      <c r="L696" t="s">
        <v>1345</v>
      </c>
      <c r="M696" t="s">
        <v>128</v>
      </c>
      <c r="N696" t="s">
        <v>1221</v>
      </c>
      <c r="O696" t="s">
        <v>1222</v>
      </c>
      <c r="P696" s="5" t="s">
        <v>201</v>
      </c>
      <c r="V696" s="2" t="s">
        <v>125</v>
      </c>
      <c r="BI696" t="s">
        <v>148</v>
      </c>
      <c r="CQ696" s="4">
        <v>1139</v>
      </c>
      <c r="CR696">
        <v>2</v>
      </c>
      <c r="CS696" s="5">
        <v>308</v>
      </c>
      <c r="CT696" t="s">
        <v>132</v>
      </c>
    </row>
    <row r="697" spans="1:98" x14ac:dyDescent="0.2">
      <c r="A697" t="s">
        <v>118</v>
      </c>
      <c r="B697" t="s">
        <v>119</v>
      </c>
      <c r="C697" t="s">
        <v>148</v>
      </c>
      <c r="F697" t="s">
        <v>121</v>
      </c>
      <c r="G697" t="s">
        <v>122</v>
      </c>
      <c r="H697" t="s">
        <v>123</v>
      </c>
      <c r="I697" t="s">
        <v>124</v>
      </c>
      <c r="J697" t="s">
        <v>125</v>
      </c>
      <c r="K697" t="s">
        <v>1346</v>
      </c>
      <c r="L697" t="s">
        <v>1347</v>
      </c>
      <c r="M697" t="s">
        <v>128</v>
      </c>
      <c r="N697" t="s">
        <v>1221</v>
      </c>
      <c r="O697" t="s">
        <v>1222</v>
      </c>
      <c r="P697" s="5" t="s">
        <v>201</v>
      </c>
      <c r="V697" s="2" t="s">
        <v>125</v>
      </c>
      <c r="BI697" t="s">
        <v>148</v>
      </c>
      <c r="CQ697" s="4">
        <v>1139</v>
      </c>
      <c r="CR697">
        <v>2</v>
      </c>
      <c r="CS697" s="5">
        <v>308</v>
      </c>
      <c r="CT697" t="s">
        <v>132</v>
      </c>
    </row>
    <row r="698" spans="1:98" x14ac:dyDescent="0.2">
      <c r="A698" t="s">
        <v>118</v>
      </c>
      <c r="B698" t="s">
        <v>119</v>
      </c>
      <c r="C698" t="s">
        <v>148</v>
      </c>
      <c r="F698" t="s">
        <v>121</v>
      </c>
      <c r="G698" t="s">
        <v>122</v>
      </c>
      <c r="H698" t="s">
        <v>123</v>
      </c>
      <c r="I698" t="s">
        <v>124</v>
      </c>
      <c r="J698" t="s">
        <v>125</v>
      </c>
      <c r="K698" t="s">
        <v>1348</v>
      </c>
      <c r="L698" t="s">
        <v>1349</v>
      </c>
      <c r="M698" t="s">
        <v>128</v>
      </c>
      <c r="N698" t="s">
        <v>1221</v>
      </c>
      <c r="O698" t="s">
        <v>1222</v>
      </c>
      <c r="P698" s="5" t="s">
        <v>201</v>
      </c>
      <c r="V698" s="2" t="s">
        <v>125</v>
      </c>
      <c r="BI698" t="s">
        <v>148</v>
      </c>
      <c r="CQ698" s="4">
        <v>1139</v>
      </c>
      <c r="CR698">
        <v>2</v>
      </c>
      <c r="CS698" s="5">
        <v>308</v>
      </c>
      <c r="CT698" t="s">
        <v>132</v>
      </c>
    </row>
    <row r="699" spans="1:98" x14ac:dyDescent="0.2">
      <c r="A699" t="s">
        <v>118</v>
      </c>
      <c r="B699" t="s">
        <v>119</v>
      </c>
      <c r="C699" t="s">
        <v>148</v>
      </c>
      <c r="F699" t="s">
        <v>121</v>
      </c>
      <c r="G699" t="s">
        <v>122</v>
      </c>
      <c r="H699" t="s">
        <v>123</v>
      </c>
      <c r="I699" t="s">
        <v>124</v>
      </c>
      <c r="J699" t="s">
        <v>125</v>
      </c>
      <c r="K699" t="s">
        <v>1350</v>
      </c>
      <c r="L699" t="s">
        <v>1351</v>
      </c>
      <c r="M699" t="s">
        <v>128</v>
      </c>
      <c r="N699" t="s">
        <v>1221</v>
      </c>
      <c r="O699" t="s">
        <v>1222</v>
      </c>
      <c r="P699" s="5" t="s">
        <v>201</v>
      </c>
      <c r="V699" s="2" t="s">
        <v>125</v>
      </c>
      <c r="BI699" t="s">
        <v>148</v>
      </c>
      <c r="CQ699" s="4">
        <v>1139</v>
      </c>
      <c r="CR699">
        <v>2</v>
      </c>
      <c r="CS699" s="5">
        <v>308</v>
      </c>
      <c r="CT699" t="s">
        <v>132</v>
      </c>
    </row>
    <row r="700" spans="1:98" x14ac:dyDescent="0.2">
      <c r="A700" t="s">
        <v>118</v>
      </c>
      <c r="B700" t="s">
        <v>119</v>
      </c>
      <c r="C700" t="s">
        <v>148</v>
      </c>
      <c r="F700" t="s">
        <v>121</v>
      </c>
      <c r="G700" t="s">
        <v>122</v>
      </c>
      <c r="H700" t="s">
        <v>123</v>
      </c>
      <c r="I700" t="s">
        <v>124</v>
      </c>
      <c r="J700" t="s">
        <v>125</v>
      </c>
      <c r="K700" t="s">
        <v>1352</v>
      </c>
      <c r="L700" t="s">
        <v>1353</v>
      </c>
      <c r="M700" t="s">
        <v>128</v>
      </c>
      <c r="N700" t="s">
        <v>1221</v>
      </c>
      <c r="O700" t="s">
        <v>1222</v>
      </c>
      <c r="P700" s="5" t="s">
        <v>201</v>
      </c>
      <c r="V700" s="2" t="s">
        <v>125</v>
      </c>
      <c r="BI700" t="s">
        <v>148</v>
      </c>
      <c r="CQ700" s="4">
        <v>1139</v>
      </c>
      <c r="CR700">
        <v>2</v>
      </c>
      <c r="CS700" s="5">
        <v>308</v>
      </c>
      <c r="CT700" t="s">
        <v>132</v>
      </c>
    </row>
    <row r="701" spans="1:98" x14ac:dyDescent="0.2">
      <c r="A701" t="s">
        <v>118</v>
      </c>
      <c r="B701" t="s">
        <v>119</v>
      </c>
      <c r="C701" t="s">
        <v>148</v>
      </c>
      <c r="F701" t="s">
        <v>121</v>
      </c>
      <c r="G701" t="s">
        <v>122</v>
      </c>
      <c r="H701" t="s">
        <v>123</v>
      </c>
      <c r="I701" t="s">
        <v>124</v>
      </c>
      <c r="J701" t="s">
        <v>125</v>
      </c>
      <c r="K701" t="s">
        <v>1354</v>
      </c>
      <c r="L701" t="s">
        <v>1355</v>
      </c>
      <c r="M701" t="s">
        <v>128</v>
      </c>
      <c r="N701" t="s">
        <v>1221</v>
      </c>
      <c r="O701" t="s">
        <v>1222</v>
      </c>
      <c r="P701" s="5" t="s">
        <v>201</v>
      </c>
      <c r="V701" s="2" t="s">
        <v>125</v>
      </c>
      <c r="BI701" t="s">
        <v>148</v>
      </c>
      <c r="CQ701" s="4">
        <v>1139</v>
      </c>
      <c r="CR701">
        <v>2</v>
      </c>
      <c r="CS701" s="5">
        <v>308</v>
      </c>
      <c r="CT701" t="s">
        <v>132</v>
      </c>
    </row>
    <row r="702" spans="1:98" x14ac:dyDescent="0.2">
      <c r="A702" t="s">
        <v>118</v>
      </c>
      <c r="B702" t="s">
        <v>119</v>
      </c>
      <c r="C702" t="s">
        <v>148</v>
      </c>
      <c r="F702" t="s">
        <v>121</v>
      </c>
      <c r="G702" t="s">
        <v>122</v>
      </c>
      <c r="H702" t="s">
        <v>123</v>
      </c>
      <c r="I702" t="s">
        <v>124</v>
      </c>
      <c r="J702" t="s">
        <v>125</v>
      </c>
      <c r="K702" t="s">
        <v>1356</v>
      </c>
      <c r="L702" t="s">
        <v>1357</v>
      </c>
      <c r="M702" t="s">
        <v>128</v>
      </c>
      <c r="N702" t="s">
        <v>1221</v>
      </c>
      <c r="O702" t="s">
        <v>1222</v>
      </c>
      <c r="P702" s="5" t="s">
        <v>201</v>
      </c>
      <c r="V702" s="2" t="s">
        <v>125</v>
      </c>
      <c r="BI702" t="s">
        <v>148</v>
      </c>
      <c r="CQ702" s="4">
        <v>1139</v>
      </c>
      <c r="CR702">
        <v>2</v>
      </c>
      <c r="CS702" s="5">
        <v>308</v>
      </c>
      <c r="CT702" t="s">
        <v>132</v>
      </c>
    </row>
    <row r="703" spans="1:98" x14ac:dyDescent="0.2">
      <c r="A703" t="s">
        <v>118</v>
      </c>
      <c r="B703" t="s">
        <v>119</v>
      </c>
      <c r="C703" t="s">
        <v>148</v>
      </c>
      <c r="F703" t="s">
        <v>121</v>
      </c>
      <c r="G703" t="s">
        <v>122</v>
      </c>
      <c r="H703" t="s">
        <v>123</v>
      </c>
      <c r="I703" t="s">
        <v>124</v>
      </c>
      <c r="J703" t="s">
        <v>125</v>
      </c>
      <c r="K703" t="s">
        <v>1358</v>
      </c>
      <c r="L703" t="s">
        <v>1359</v>
      </c>
      <c r="M703" t="s">
        <v>128</v>
      </c>
      <c r="N703" t="s">
        <v>1221</v>
      </c>
      <c r="O703" t="s">
        <v>1222</v>
      </c>
      <c r="P703" s="5" t="s">
        <v>201</v>
      </c>
      <c r="V703" s="2" t="s">
        <v>125</v>
      </c>
      <c r="BI703" t="s">
        <v>148</v>
      </c>
      <c r="CQ703" s="4">
        <v>1139</v>
      </c>
      <c r="CR703">
        <v>2</v>
      </c>
      <c r="CS703" s="5">
        <v>308</v>
      </c>
      <c r="CT703" t="s">
        <v>132</v>
      </c>
    </row>
    <row r="704" spans="1:98" x14ac:dyDescent="0.2">
      <c r="A704" t="s">
        <v>118</v>
      </c>
      <c r="B704" t="s">
        <v>119</v>
      </c>
      <c r="C704" t="s">
        <v>148</v>
      </c>
      <c r="F704" t="s">
        <v>121</v>
      </c>
      <c r="G704" t="s">
        <v>122</v>
      </c>
      <c r="H704" t="s">
        <v>123</v>
      </c>
      <c r="I704" t="s">
        <v>124</v>
      </c>
      <c r="J704" t="s">
        <v>125</v>
      </c>
      <c r="K704" t="s">
        <v>1360</v>
      </c>
      <c r="L704" t="s">
        <v>1361</v>
      </c>
      <c r="M704" t="s">
        <v>128</v>
      </c>
      <c r="N704" t="s">
        <v>1221</v>
      </c>
      <c r="O704" t="s">
        <v>1222</v>
      </c>
      <c r="P704" s="5" t="s">
        <v>201</v>
      </c>
      <c r="V704" s="2" t="s">
        <v>125</v>
      </c>
      <c r="BI704" t="s">
        <v>148</v>
      </c>
      <c r="CQ704" s="4">
        <v>1139</v>
      </c>
      <c r="CR704">
        <v>2</v>
      </c>
      <c r="CS704" s="5">
        <v>308</v>
      </c>
      <c r="CT704" t="s">
        <v>132</v>
      </c>
    </row>
    <row r="705" spans="1:98" x14ac:dyDescent="0.2">
      <c r="A705" t="s">
        <v>118</v>
      </c>
      <c r="B705" t="s">
        <v>119</v>
      </c>
      <c r="C705" t="s">
        <v>148</v>
      </c>
      <c r="F705" t="s">
        <v>121</v>
      </c>
      <c r="G705" t="s">
        <v>122</v>
      </c>
      <c r="H705" t="s">
        <v>123</v>
      </c>
      <c r="I705" t="s">
        <v>124</v>
      </c>
      <c r="J705" t="s">
        <v>125</v>
      </c>
      <c r="K705" t="s">
        <v>1362</v>
      </c>
      <c r="L705" t="s">
        <v>1363</v>
      </c>
      <c r="M705" t="s">
        <v>128</v>
      </c>
      <c r="N705" t="s">
        <v>205</v>
      </c>
      <c r="O705" t="s">
        <v>188</v>
      </c>
      <c r="P705" s="5" t="s">
        <v>206</v>
      </c>
      <c r="V705" s="2" t="s">
        <v>125</v>
      </c>
      <c r="BI705" t="s">
        <v>148</v>
      </c>
      <c r="CQ705" s="4">
        <v>1139</v>
      </c>
      <c r="CR705">
        <v>2</v>
      </c>
      <c r="CS705" s="5">
        <v>308</v>
      </c>
      <c r="CT705" t="s">
        <v>132</v>
      </c>
    </row>
    <row r="706" spans="1:98" x14ac:dyDescent="0.2">
      <c r="A706" t="s">
        <v>118</v>
      </c>
      <c r="B706" t="s">
        <v>119</v>
      </c>
      <c r="C706" t="s">
        <v>148</v>
      </c>
      <c r="F706" t="s">
        <v>121</v>
      </c>
      <c r="H706" t="s">
        <v>123</v>
      </c>
      <c r="I706" t="s">
        <v>124</v>
      </c>
      <c r="J706" t="s">
        <v>125</v>
      </c>
      <c r="K706" t="s">
        <v>126</v>
      </c>
      <c r="L706" t="s">
        <v>127</v>
      </c>
      <c r="M706" t="s">
        <v>128</v>
      </c>
      <c r="N706" t="s">
        <v>129</v>
      </c>
      <c r="O706" t="s">
        <v>130</v>
      </c>
      <c r="P706" s="5" t="s">
        <v>131</v>
      </c>
      <c r="V706" s="2" t="s">
        <v>125</v>
      </c>
      <c r="BI706" t="s">
        <v>148</v>
      </c>
      <c r="CQ706" s="4">
        <v>1139</v>
      </c>
      <c r="CR706">
        <v>2</v>
      </c>
      <c r="CS706" s="5">
        <v>308</v>
      </c>
      <c r="CT706" t="s">
        <v>132</v>
      </c>
    </row>
    <row r="707" spans="1:98" x14ac:dyDescent="0.2">
      <c r="A707" t="s">
        <v>118</v>
      </c>
      <c r="B707" t="s">
        <v>119</v>
      </c>
      <c r="C707" t="s">
        <v>148</v>
      </c>
      <c r="F707" t="s">
        <v>121</v>
      </c>
      <c r="H707" t="s">
        <v>123</v>
      </c>
      <c r="I707" t="s">
        <v>124</v>
      </c>
      <c r="J707" t="s">
        <v>125</v>
      </c>
      <c r="K707" t="s">
        <v>133</v>
      </c>
      <c r="L707" t="s">
        <v>134</v>
      </c>
      <c r="M707" t="s">
        <v>128</v>
      </c>
      <c r="N707" t="s">
        <v>129</v>
      </c>
      <c r="O707" t="s">
        <v>130</v>
      </c>
      <c r="P707" s="5" t="s">
        <v>131</v>
      </c>
      <c r="V707" s="2" t="s">
        <v>125</v>
      </c>
      <c r="BI707" t="s">
        <v>148</v>
      </c>
      <c r="CQ707" s="4">
        <v>1139</v>
      </c>
      <c r="CR707">
        <v>2</v>
      </c>
      <c r="CS707" s="5">
        <v>308</v>
      </c>
      <c r="CT707" t="s">
        <v>132</v>
      </c>
    </row>
    <row r="708" spans="1:98" x14ac:dyDescent="0.2">
      <c r="A708" t="s">
        <v>118</v>
      </c>
      <c r="B708" t="s">
        <v>119</v>
      </c>
      <c r="C708" t="s">
        <v>148</v>
      </c>
      <c r="F708" t="s">
        <v>121</v>
      </c>
      <c r="G708" t="s">
        <v>122</v>
      </c>
      <c r="H708" t="s">
        <v>123</v>
      </c>
      <c r="I708" t="s">
        <v>124</v>
      </c>
      <c r="J708" t="s">
        <v>125</v>
      </c>
      <c r="K708" t="s">
        <v>1364</v>
      </c>
      <c r="L708" t="s">
        <v>1365</v>
      </c>
      <c r="M708" t="s">
        <v>128</v>
      </c>
      <c r="N708" t="s">
        <v>205</v>
      </c>
      <c r="O708" t="s">
        <v>188</v>
      </c>
      <c r="P708" s="5" t="s">
        <v>206</v>
      </c>
      <c r="V708" s="2" t="s">
        <v>125</v>
      </c>
      <c r="BI708" t="s">
        <v>148</v>
      </c>
      <c r="CQ708" s="4">
        <v>1139</v>
      </c>
      <c r="CR708">
        <v>2</v>
      </c>
      <c r="CS708" s="5">
        <v>308</v>
      </c>
      <c r="CT708" t="s">
        <v>132</v>
      </c>
    </row>
    <row r="709" spans="1:98" x14ac:dyDescent="0.2">
      <c r="A709" t="s">
        <v>118</v>
      </c>
      <c r="B709" t="s">
        <v>119</v>
      </c>
      <c r="C709" t="s">
        <v>148</v>
      </c>
      <c r="F709" t="s">
        <v>121</v>
      </c>
      <c r="G709" t="s">
        <v>122</v>
      </c>
      <c r="H709" t="s">
        <v>123</v>
      </c>
      <c r="I709" t="s">
        <v>124</v>
      </c>
      <c r="J709" t="s">
        <v>125</v>
      </c>
      <c r="K709" t="s">
        <v>1366</v>
      </c>
      <c r="L709" t="s">
        <v>1367</v>
      </c>
      <c r="M709" t="s">
        <v>128</v>
      </c>
      <c r="N709" t="s">
        <v>192</v>
      </c>
      <c r="O709" t="s">
        <v>130</v>
      </c>
      <c r="P709" s="5" t="s">
        <v>193</v>
      </c>
      <c r="V709" s="2" t="s">
        <v>125</v>
      </c>
      <c r="BI709" t="s">
        <v>148</v>
      </c>
      <c r="CQ709" s="4">
        <v>1139</v>
      </c>
      <c r="CR709">
        <v>2</v>
      </c>
      <c r="CS709" s="5">
        <v>308</v>
      </c>
      <c r="CT709" t="s">
        <v>132</v>
      </c>
    </row>
    <row r="710" spans="1:98" x14ac:dyDescent="0.2">
      <c r="A710" t="s">
        <v>118</v>
      </c>
      <c r="B710" t="s">
        <v>119</v>
      </c>
      <c r="C710" t="s">
        <v>148</v>
      </c>
      <c r="F710" t="s">
        <v>121</v>
      </c>
      <c r="H710" t="s">
        <v>123</v>
      </c>
      <c r="I710" t="s">
        <v>124</v>
      </c>
      <c r="J710" t="s">
        <v>125</v>
      </c>
      <c r="K710" t="s">
        <v>1368</v>
      </c>
      <c r="L710" t="s">
        <v>1178</v>
      </c>
      <c r="M710" t="s">
        <v>128</v>
      </c>
      <c r="N710" t="s">
        <v>205</v>
      </c>
      <c r="O710" t="s">
        <v>188</v>
      </c>
      <c r="P710" s="5" t="s">
        <v>206</v>
      </c>
      <c r="V710" s="2" t="s">
        <v>125</v>
      </c>
      <c r="BI710" t="s">
        <v>148</v>
      </c>
      <c r="CQ710" s="4">
        <v>1139</v>
      </c>
      <c r="CR710">
        <v>2</v>
      </c>
      <c r="CS710" s="5">
        <v>308</v>
      </c>
      <c r="CT710" t="s">
        <v>132</v>
      </c>
    </row>
    <row r="711" spans="1:98" x14ac:dyDescent="0.2">
      <c r="A711" t="s">
        <v>118</v>
      </c>
      <c r="B711" t="s">
        <v>119</v>
      </c>
      <c r="C711" t="s">
        <v>148</v>
      </c>
      <c r="F711" t="s">
        <v>121</v>
      </c>
      <c r="H711" t="s">
        <v>123</v>
      </c>
      <c r="I711" t="s">
        <v>124</v>
      </c>
      <c r="J711" t="s">
        <v>125</v>
      </c>
      <c r="K711" t="s">
        <v>1369</v>
      </c>
      <c r="L711" t="s">
        <v>1180</v>
      </c>
      <c r="M711" t="s">
        <v>128</v>
      </c>
      <c r="N711" t="s">
        <v>187</v>
      </c>
      <c r="O711" t="s">
        <v>188</v>
      </c>
      <c r="P711" s="5" t="s">
        <v>189</v>
      </c>
      <c r="V711" s="2" t="s">
        <v>125</v>
      </c>
      <c r="BI711" t="s">
        <v>148</v>
      </c>
      <c r="CQ711" s="4">
        <v>1139</v>
      </c>
      <c r="CR711">
        <v>2</v>
      </c>
      <c r="CS711" s="5">
        <v>308</v>
      </c>
      <c r="CT711" t="s">
        <v>132</v>
      </c>
    </row>
    <row r="712" spans="1:98" x14ac:dyDescent="0.2">
      <c r="A712" t="s">
        <v>118</v>
      </c>
      <c r="B712" t="s">
        <v>119</v>
      </c>
      <c r="C712" t="s">
        <v>148</v>
      </c>
      <c r="F712" t="s">
        <v>121</v>
      </c>
      <c r="H712" t="s">
        <v>123</v>
      </c>
      <c r="I712" t="s">
        <v>124</v>
      </c>
      <c r="J712" t="s">
        <v>125</v>
      </c>
      <c r="K712" t="s">
        <v>1370</v>
      </c>
      <c r="L712" t="s">
        <v>1371</v>
      </c>
      <c r="M712" t="s">
        <v>128</v>
      </c>
      <c r="N712" t="s">
        <v>205</v>
      </c>
      <c r="O712" t="s">
        <v>188</v>
      </c>
      <c r="P712" s="5" t="s">
        <v>206</v>
      </c>
      <c r="V712" s="2" t="s">
        <v>125</v>
      </c>
      <c r="BI712" t="s">
        <v>148</v>
      </c>
      <c r="CQ712" s="4">
        <v>1139</v>
      </c>
      <c r="CR712">
        <v>2</v>
      </c>
      <c r="CS712" s="5">
        <v>308</v>
      </c>
      <c r="CT712" t="s">
        <v>132</v>
      </c>
    </row>
    <row r="713" spans="1:98" x14ac:dyDescent="0.2">
      <c r="A713" t="s">
        <v>118</v>
      </c>
      <c r="B713" t="s">
        <v>119</v>
      </c>
      <c r="C713" t="s">
        <v>148</v>
      </c>
      <c r="F713" t="s">
        <v>121</v>
      </c>
      <c r="H713" t="s">
        <v>123</v>
      </c>
      <c r="I713" t="s">
        <v>124</v>
      </c>
      <c r="J713" t="s">
        <v>125</v>
      </c>
      <c r="K713" t="s">
        <v>1372</v>
      </c>
      <c r="L713" t="s">
        <v>1373</v>
      </c>
      <c r="M713" t="s">
        <v>128</v>
      </c>
      <c r="N713" t="s">
        <v>205</v>
      </c>
      <c r="O713" t="s">
        <v>188</v>
      </c>
      <c r="P713" s="5" t="s">
        <v>206</v>
      </c>
      <c r="V713" s="2" t="s">
        <v>125</v>
      </c>
      <c r="BI713" t="s">
        <v>148</v>
      </c>
      <c r="CQ713" s="4">
        <v>1139</v>
      </c>
      <c r="CR713">
        <v>2</v>
      </c>
      <c r="CS713" s="5">
        <v>308</v>
      </c>
      <c r="CT713" t="s">
        <v>132</v>
      </c>
    </row>
    <row r="714" spans="1:98" x14ac:dyDescent="0.2">
      <c r="A714" t="s">
        <v>118</v>
      </c>
      <c r="B714" t="s">
        <v>119</v>
      </c>
      <c r="C714" t="s">
        <v>148</v>
      </c>
      <c r="F714" t="s">
        <v>121</v>
      </c>
      <c r="H714" t="s">
        <v>123</v>
      </c>
      <c r="I714" t="s">
        <v>124</v>
      </c>
      <c r="J714" t="s">
        <v>125</v>
      </c>
      <c r="K714" t="s">
        <v>1374</v>
      </c>
      <c r="L714" t="s">
        <v>1375</v>
      </c>
      <c r="M714" t="s">
        <v>128</v>
      </c>
      <c r="N714" t="s">
        <v>205</v>
      </c>
      <c r="O714" t="s">
        <v>188</v>
      </c>
      <c r="P714" s="5" t="s">
        <v>206</v>
      </c>
      <c r="V714" s="2" t="s">
        <v>125</v>
      </c>
      <c r="BI714" t="s">
        <v>148</v>
      </c>
      <c r="CQ714" s="4">
        <v>1139</v>
      </c>
      <c r="CR714">
        <v>2</v>
      </c>
      <c r="CS714" s="5">
        <v>308</v>
      </c>
      <c r="CT714" t="s">
        <v>132</v>
      </c>
    </row>
    <row r="715" spans="1:98" x14ac:dyDescent="0.2">
      <c r="A715" t="s">
        <v>118</v>
      </c>
      <c r="B715" t="s">
        <v>119</v>
      </c>
      <c r="C715" t="s">
        <v>148</v>
      </c>
      <c r="F715" t="s">
        <v>121</v>
      </c>
      <c r="H715" t="s">
        <v>123</v>
      </c>
      <c r="I715" t="s">
        <v>124</v>
      </c>
      <c r="J715" t="s">
        <v>125</v>
      </c>
      <c r="K715" t="s">
        <v>1376</v>
      </c>
      <c r="L715" t="s">
        <v>1377</v>
      </c>
      <c r="M715" t="s">
        <v>128</v>
      </c>
      <c r="N715" t="s">
        <v>205</v>
      </c>
      <c r="O715" t="s">
        <v>188</v>
      </c>
      <c r="P715" s="5" t="s">
        <v>206</v>
      </c>
      <c r="V715" s="2" t="s">
        <v>125</v>
      </c>
      <c r="BI715" t="s">
        <v>148</v>
      </c>
      <c r="CQ715" s="4">
        <v>1139</v>
      </c>
      <c r="CR715">
        <v>2</v>
      </c>
      <c r="CS715" s="5">
        <v>308</v>
      </c>
      <c r="CT715" t="s">
        <v>132</v>
      </c>
    </row>
    <row r="716" spans="1:98" x14ac:dyDescent="0.2">
      <c r="A716" t="s">
        <v>118</v>
      </c>
      <c r="B716" t="s">
        <v>119</v>
      </c>
      <c r="C716" t="s">
        <v>148</v>
      </c>
      <c r="F716" t="s">
        <v>121</v>
      </c>
      <c r="H716" t="s">
        <v>123</v>
      </c>
      <c r="I716" t="s">
        <v>124</v>
      </c>
      <c r="J716" t="s">
        <v>125</v>
      </c>
      <c r="K716" t="s">
        <v>1378</v>
      </c>
      <c r="L716" t="s">
        <v>1379</v>
      </c>
      <c r="M716" t="s">
        <v>128</v>
      </c>
      <c r="N716" t="s">
        <v>205</v>
      </c>
      <c r="O716" t="s">
        <v>188</v>
      </c>
      <c r="P716" s="5" t="s">
        <v>206</v>
      </c>
      <c r="V716" s="2" t="s">
        <v>125</v>
      </c>
      <c r="BI716" t="s">
        <v>148</v>
      </c>
      <c r="CQ716" s="4">
        <v>1139</v>
      </c>
      <c r="CR716">
        <v>2</v>
      </c>
      <c r="CS716" s="5">
        <v>308</v>
      </c>
      <c r="CT716" t="s">
        <v>132</v>
      </c>
    </row>
    <row r="717" spans="1:98" x14ac:dyDescent="0.2">
      <c r="A717" t="s">
        <v>118</v>
      </c>
      <c r="B717" t="s">
        <v>119</v>
      </c>
      <c r="C717" t="s">
        <v>148</v>
      </c>
      <c r="F717" t="s">
        <v>121</v>
      </c>
      <c r="H717" t="s">
        <v>123</v>
      </c>
      <c r="I717" t="s">
        <v>124</v>
      </c>
      <c r="J717" t="s">
        <v>125</v>
      </c>
      <c r="K717" t="s">
        <v>203</v>
      </c>
      <c r="L717" t="s">
        <v>204</v>
      </c>
      <c r="M717" t="s">
        <v>128</v>
      </c>
      <c r="N717" t="s">
        <v>205</v>
      </c>
      <c r="O717" t="s">
        <v>188</v>
      </c>
      <c r="P717" s="5" t="s">
        <v>206</v>
      </c>
      <c r="V717" s="2" t="s">
        <v>125</v>
      </c>
      <c r="BI717" t="s">
        <v>148</v>
      </c>
      <c r="CQ717" s="4">
        <v>1139</v>
      </c>
      <c r="CR717">
        <v>2</v>
      </c>
      <c r="CS717" s="5">
        <v>308</v>
      </c>
      <c r="CT717" t="s">
        <v>132</v>
      </c>
    </row>
    <row r="718" spans="1:98" x14ac:dyDescent="0.2">
      <c r="A718" t="s">
        <v>118</v>
      </c>
      <c r="B718" t="s">
        <v>119</v>
      </c>
      <c r="C718" t="s">
        <v>148</v>
      </c>
      <c r="F718" t="s">
        <v>121</v>
      </c>
      <c r="G718" t="s">
        <v>122</v>
      </c>
      <c r="H718" t="s">
        <v>123</v>
      </c>
      <c r="I718" t="s">
        <v>124</v>
      </c>
      <c r="J718" t="s">
        <v>125</v>
      </c>
      <c r="K718" t="s">
        <v>1380</v>
      </c>
      <c r="L718" t="s">
        <v>1381</v>
      </c>
      <c r="M718" t="s">
        <v>128</v>
      </c>
      <c r="N718" t="s">
        <v>205</v>
      </c>
      <c r="O718" t="s">
        <v>188</v>
      </c>
      <c r="P718" s="5" t="s">
        <v>206</v>
      </c>
      <c r="V718" s="2" t="s">
        <v>125</v>
      </c>
      <c r="BI718" t="s">
        <v>148</v>
      </c>
      <c r="CQ718" s="4">
        <v>1139</v>
      </c>
      <c r="CR718">
        <v>2</v>
      </c>
      <c r="CS718" s="5">
        <v>308</v>
      </c>
      <c r="CT718" t="s">
        <v>132</v>
      </c>
    </row>
    <row r="719" spans="1:98" x14ac:dyDescent="0.2">
      <c r="A719" t="s">
        <v>118</v>
      </c>
      <c r="B719" t="s">
        <v>119</v>
      </c>
      <c r="C719" t="s">
        <v>148</v>
      </c>
      <c r="F719" t="s">
        <v>121</v>
      </c>
      <c r="G719" t="s">
        <v>122</v>
      </c>
      <c r="H719" t="s">
        <v>123</v>
      </c>
      <c r="I719" t="s">
        <v>124</v>
      </c>
      <c r="J719" t="s">
        <v>125</v>
      </c>
      <c r="K719" t="s">
        <v>1382</v>
      </c>
      <c r="L719" t="s">
        <v>1383</v>
      </c>
      <c r="M719" t="s">
        <v>128</v>
      </c>
      <c r="N719" t="s">
        <v>205</v>
      </c>
      <c r="O719" t="s">
        <v>188</v>
      </c>
      <c r="P719" s="5" t="s">
        <v>206</v>
      </c>
      <c r="V719" s="2" t="s">
        <v>125</v>
      </c>
      <c r="BI719" t="s">
        <v>148</v>
      </c>
      <c r="CQ719" s="4">
        <v>1139</v>
      </c>
      <c r="CR719">
        <v>2</v>
      </c>
      <c r="CS719" s="5">
        <v>308</v>
      </c>
      <c r="CT719" t="s">
        <v>132</v>
      </c>
    </row>
    <row r="720" spans="1:98" x14ac:dyDescent="0.2">
      <c r="A720" t="s">
        <v>118</v>
      </c>
      <c r="B720" t="s">
        <v>119</v>
      </c>
      <c r="C720" t="s">
        <v>148</v>
      </c>
      <c r="F720" t="s">
        <v>121</v>
      </c>
      <c r="G720" t="s">
        <v>122</v>
      </c>
      <c r="H720" t="s">
        <v>123</v>
      </c>
      <c r="I720" t="s">
        <v>124</v>
      </c>
      <c r="J720" t="s">
        <v>125</v>
      </c>
      <c r="K720" t="s">
        <v>1384</v>
      </c>
      <c r="L720" t="s">
        <v>1385</v>
      </c>
      <c r="M720" t="s">
        <v>128</v>
      </c>
      <c r="N720" t="s">
        <v>205</v>
      </c>
      <c r="O720" t="s">
        <v>188</v>
      </c>
      <c r="P720" s="5" t="s">
        <v>206</v>
      </c>
      <c r="V720" s="2" t="s">
        <v>125</v>
      </c>
      <c r="BI720" t="s">
        <v>148</v>
      </c>
      <c r="CQ720" s="4">
        <v>1139</v>
      </c>
      <c r="CR720">
        <v>2</v>
      </c>
      <c r="CS720" s="5">
        <v>308</v>
      </c>
      <c r="CT720" t="s">
        <v>132</v>
      </c>
    </row>
    <row r="721" spans="1:98" x14ac:dyDescent="0.2">
      <c r="A721" t="s">
        <v>118</v>
      </c>
      <c r="B721" t="s">
        <v>119</v>
      </c>
      <c r="C721" t="s">
        <v>148</v>
      </c>
      <c r="F721" t="s">
        <v>121</v>
      </c>
      <c r="G721" t="s">
        <v>122</v>
      </c>
      <c r="H721" t="s">
        <v>123</v>
      </c>
      <c r="I721" t="s">
        <v>124</v>
      </c>
      <c r="J721" t="s">
        <v>125</v>
      </c>
      <c r="K721" t="s">
        <v>1386</v>
      </c>
      <c r="L721" t="s">
        <v>1387</v>
      </c>
      <c r="M721" t="s">
        <v>128</v>
      </c>
      <c r="N721" t="s">
        <v>137</v>
      </c>
      <c r="O721" t="s">
        <v>138</v>
      </c>
      <c r="P721" s="5" t="s">
        <v>139</v>
      </c>
      <c r="V721" s="2" t="s">
        <v>125</v>
      </c>
      <c r="BI721" t="s">
        <v>148</v>
      </c>
      <c r="CQ721" s="4">
        <v>1139</v>
      </c>
      <c r="CR721">
        <v>2</v>
      </c>
      <c r="CS721" s="5">
        <v>308</v>
      </c>
      <c r="CT721" t="s">
        <v>132</v>
      </c>
    </row>
    <row r="722" spans="1:98" x14ac:dyDescent="0.2">
      <c r="A722" t="s">
        <v>118</v>
      </c>
      <c r="B722" t="s">
        <v>119</v>
      </c>
      <c r="C722" t="s">
        <v>148</v>
      </c>
      <c r="F722" t="s">
        <v>121</v>
      </c>
      <c r="G722" t="s">
        <v>122</v>
      </c>
      <c r="H722" t="s">
        <v>123</v>
      </c>
      <c r="I722" t="s">
        <v>124</v>
      </c>
      <c r="J722" t="s">
        <v>125</v>
      </c>
      <c r="K722" t="s">
        <v>1388</v>
      </c>
      <c r="L722" t="s">
        <v>1389</v>
      </c>
      <c r="M722" t="s">
        <v>128</v>
      </c>
      <c r="N722" t="s">
        <v>1390</v>
      </c>
      <c r="O722" t="s">
        <v>188</v>
      </c>
      <c r="P722" s="5" t="s">
        <v>1391</v>
      </c>
      <c r="V722" s="2" t="s">
        <v>125</v>
      </c>
      <c r="BI722" t="s">
        <v>148</v>
      </c>
      <c r="CQ722" s="4">
        <v>1139</v>
      </c>
      <c r="CR722">
        <v>2</v>
      </c>
      <c r="CS722" s="5">
        <v>308</v>
      </c>
      <c r="CT722" t="s">
        <v>132</v>
      </c>
    </row>
    <row r="723" spans="1:98" x14ac:dyDescent="0.2">
      <c r="A723" t="s">
        <v>118</v>
      </c>
      <c r="B723" t="s">
        <v>119</v>
      </c>
      <c r="C723" t="s">
        <v>148</v>
      </c>
      <c r="F723" t="s">
        <v>121</v>
      </c>
      <c r="G723" t="s">
        <v>122</v>
      </c>
      <c r="H723" t="s">
        <v>123</v>
      </c>
      <c r="I723" t="s">
        <v>124</v>
      </c>
      <c r="J723" t="s">
        <v>125</v>
      </c>
      <c r="K723" t="s">
        <v>1392</v>
      </c>
      <c r="L723" t="s">
        <v>1393</v>
      </c>
      <c r="M723" t="s">
        <v>128</v>
      </c>
      <c r="N723" t="s">
        <v>1390</v>
      </c>
      <c r="O723" t="s">
        <v>188</v>
      </c>
      <c r="P723" s="5" t="s">
        <v>1391</v>
      </c>
      <c r="V723" s="2" t="s">
        <v>125</v>
      </c>
      <c r="BI723" t="s">
        <v>148</v>
      </c>
      <c r="CQ723" s="4">
        <v>1139</v>
      </c>
      <c r="CR723">
        <v>2</v>
      </c>
      <c r="CS723" s="5">
        <v>308</v>
      </c>
      <c r="CT723" t="s">
        <v>132</v>
      </c>
    </row>
    <row r="724" spans="1:98" x14ac:dyDescent="0.2">
      <c r="A724" t="s">
        <v>118</v>
      </c>
      <c r="B724" t="s">
        <v>119</v>
      </c>
      <c r="C724" t="s">
        <v>148</v>
      </c>
      <c r="F724" t="s">
        <v>121</v>
      </c>
      <c r="G724" t="s">
        <v>122</v>
      </c>
      <c r="H724" t="s">
        <v>123</v>
      </c>
      <c r="I724" t="s">
        <v>124</v>
      </c>
      <c r="J724" t="s">
        <v>125</v>
      </c>
      <c r="K724" t="s">
        <v>1394</v>
      </c>
      <c r="L724" t="s">
        <v>1395</v>
      </c>
      <c r="M724" t="s">
        <v>128</v>
      </c>
      <c r="N724" t="s">
        <v>1390</v>
      </c>
      <c r="O724" t="s">
        <v>188</v>
      </c>
      <c r="P724" s="5" t="s">
        <v>1391</v>
      </c>
      <c r="V724" s="2" t="s">
        <v>125</v>
      </c>
      <c r="BI724" t="s">
        <v>148</v>
      </c>
      <c r="CQ724" s="4">
        <v>1139</v>
      </c>
      <c r="CR724">
        <v>2</v>
      </c>
      <c r="CS724" s="5">
        <v>308</v>
      </c>
      <c r="CT724" t="s">
        <v>132</v>
      </c>
    </row>
    <row r="725" spans="1:98" x14ac:dyDescent="0.2">
      <c r="A725" t="s">
        <v>118</v>
      </c>
      <c r="B725" t="s">
        <v>119</v>
      </c>
      <c r="C725" t="s">
        <v>148</v>
      </c>
      <c r="F725" t="s">
        <v>121</v>
      </c>
      <c r="G725" t="s">
        <v>122</v>
      </c>
      <c r="H725" t="s">
        <v>123</v>
      </c>
      <c r="I725" t="s">
        <v>124</v>
      </c>
      <c r="J725" t="s">
        <v>125</v>
      </c>
      <c r="K725" t="s">
        <v>1396</v>
      </c>
      <c r="L725" t="s">
        <v>1397</v>
      </c>
      <c r="M725" t="s">
        <v>128</v>
      </c>
      <c r="N725" t="s">
        <v>1390</v>
      </c>
      <c r="O725" t="s">
        <v>188</v>
      </c>
      <c r="P725" s="5" t="s">
        <v>1391</v>
      </c>
      <c r="V725" s="2" t="s">
        <v>125</v>
      </c>
      <c r="BI725" t="s">
        <v>148</v>
      </c>
      <c r="CQ725" s="4">
        <v>1139</v>
      </c>
      <c r="CR725">
        <v>2</v>
      </c>
      <c r="CS725" s="5">
        <v>308</v>
      </c>
      <c r="CT725" t="s">
        <v>132</v>
      </c>
    </row>
    <row r="726" spans="1:98" x14ac:dyDescent="0.2">
      <c r="A726" t="s">
        <v>118</v>
      </c>
      <c r="B726" t="s">
        <v>119</v>
      </c>
      <c r="C726" t="s">
        <v>148</v>
      </c>
      <c r="F726" t="s">
        <v>121</v>
      </c>
      <c r="G726" t="s">
        <v>122</v>
      </c>
      <c r="H726" t="s">
        <v>123</v>
      </c>
      <c r="I726" t="s">
        <v>124</v>
      </c>
      <c r="J726" t="s">
        <v>125</v>
      </c>
      <c r="K726" t="s">
        <v>1398</v>
      </c>
      <c r="L726" t="s">
        <v>1399</v>
      </c>
      <c r="M726" t="s">
        <v>128</v>
      </c>
      <c r="N726" t="s">
        <v>1390</v>
      </c>
      <c r="O726" t="s">
        <v>188</v>
      </c>
      <c r="P726" s="5" t="s">
        <v>1391</v>
      </c>
      <c r="V726" s="2" t="s">
        <v>125</v>
      </c>
      <c r="BI726" t="s">
        <v>148</v>
      </c>
      <c r="CQ726" s="4">
        <v>1139</v>
      </c>
      <c r="CR726">
        <v>2</v>
      </c>
      <c r="CS726" s="5">
        <v>308</v>
      </c>
      <c r="CT726" t="s">
        <v>132</v>
      </c>
    </row>
    <row r="727" spans="1:98" x14ac:dyDescent="0.2">
      <c r="A727" t="s">
        <v>118</v>
      </c>
      <c r="B727" t="s">
        <v>119</v>
      </c>
      <c r="C727" t="s">
        <v>148</v>
      </c>
      <c r="F727" t="s">
        <v>121</v>
      </c>
      <c r="G727" t="s">
        <v>122</v>
      </c>
      <c r="H727" t="s">
        <v>123</v>
      </c>
      <c r="I727" t="s">
        <v>124</v>
      </c>
      <c r="J727" t="s">
        <v>125</v>
      </c>
      <c r="K727" t="s">
        <v>1400</v>
      </c>
      <c r="L727" t="s">
        <v>1401</v>
      </c>
      <c r="M727" t="s">
        <v>128</v>
      </c>
      <c r="N727" t="s">
        <v>380</v>
      </c>
      <c r="O727" t="s">
        <v>144</v>
      </c>
      <c r="P727" s="5" t="s">
        <v>381</v>
      </c>
      <c r="V727" s="2" t="s">
        <v>125</v>
      </c>
      <c r="BI727" t="s">
        <v>148</v>
      </c>
      <c r="CQ727" s="4">
        <v>1139</v>
      </c>
      <c r="CR727">
        <v>2</v>
      </c>
      <c r="CS727" s="5">
        <v>308</v>
      </c>
      <c r="CT727" t="s">
        <v>132</v>
      </c>
    </row>
    <row r="728" spans="1:98" x14ac:dyDescent="0.2">
      <c r="A728" t="s">
        <v>118</v>
      </c>
      <c r="B728" t="s">
        <v>119</v>
      </c>
      <c r="C728" t="s">
        <v>148</v>
      </c>
      <c r="F728" t="s">
        <v>121</v>
      </c>
      <c r="G728" t="s">
        <v>122</v>
      </c>
      <c r="H728" t="s">
        <v>123</v>
      </c>
      <c r="I728" t="s">
        <v>124</v>
      </c>
      <c r="J728" t="s">
        <v>125</v>
      </c>
      <c r="K728" t="s">
        <v>1402</v>
      </c>
      <c r="L728" t="s">
        <v>1403</v>
      </c>
      <c r="M728" t="s">
        <v>128</v>
      </c>
      <c r="N728" t="s">
        <v>319</v>
      </c>
      <c r="O728" t="s">
        <v>320</v>
      </c>
      <c r="P728" s="5" t="s">
        <v>321</v>
      </c>
      <c r="V728" s="2" t="s">
        <v>125</v>
      </c>
      <c r="BI728" t="s">
        <v>148</v>
      </c>
      <c r="CQ728" s="4">
        <v>1139</v>
      </c>
      <c r="CR728">
        <v>2</v>
      </c>
      <c r="CS728" s="5">
        <v>308</v>
      </c>
      <c r="CT728" t="s">
        <v>132</v>
      </c>
    </row>
    <row r="729" spans="1:98" x14ac:dyDescent="0.2">
      <c r="A729" t="s">
        <v>118</v>
      </c>
      <c r="B729" t="s">
        <v>119</v>
      </c>
      <c r="C729" t="s">
        <v>148</v>
      </c>
      <c r="F729" t="s">
        <v>121</v>
      </c>
      <c r="G729" t="s">
        <v>122</v>
      </c>
      <c r="H729" t="s">
        <v>123</v>
      </c>
      <c r="I729" t="s">
        <v>124</v>
      </c>
      <c r="J729" t="s">
        <v>125</v>
      </c>
      <c r="K729" t="s">
        <v>1404</v>
      </c>
      <c r="L729" t="s">
        <v>1405</v>
      </c>
      <c r="M729" t="s">
        <v>128</v>
      </c>
      <c r="N729" t="s">
        <v>319</v>
      </c>
      <c r="O729" t="s">
        <v>320</v>
      </c>
      <c r="P729" s="5" t="s">
        <v>321</v>
      </c>
      <c r="V729" s="2" t="s">
        <v>125</v>
      </c>
      <c r="BI729" t="s">
        <v>148</v>
      </c>
      <c r="CQ729" s="4">
        <v>1139</v>
      </c>
      <c r="CR729">
        <v>2</v>
      </c>
      <c r="CS729" s="5">
        <v>308</v>
      </c>
      <c r="CT729" t="s">
        <v>132</v>
      </c>
    </row>
    <row r="730" spans="1:98" x14ac:dyDescent="0.2">
      <c r="A730" t="s">
        <v>118</v>
      </c>
      <c r="B730" t="s">
        <v>119</v>
      </c>
      <c r="C730" t="s">
        <v>148</v>
      </c>
      <c r="F730" t="s">
        <v>121</v>
      </c>
      <c r="H730" t="s">
        <v>123</v>
      </c>
      <c r="I730" t="s">
        <v>124</v>
      </c>
      <c r="J730" t="s">
        <v>125</v>
      </c>
      <c r="K730" t="s">
        <v>1406</v>
      </c>
      <c r="L730" t="s">
        <v>1407</v>
      </c>
      <c r="M730" t="s">
        <v>128</v>
      </c>
      <c r="N730" t="s">
        <v>143</v>
      </c>
      <c r="O730" t="s">
        <v>144</v>
      </c>
      <c r="P730" s="5" t="s">
        <v>145</v>
      </c>
      <c r="V730" s="2" t="s">
        <v>125</v>
      </c>
      <c r="BI730" t="s">
        <v>148</v>
      </c>
      <c r="CQ730" s="4">
        <v>1139</v>
      </c>
      <c r="CR730">
        <v>2</v>
      </c>
      <c r="CS730" s="5">
        <v>308</v>
      </c>
      <c r="CT730" t="s">
        <v>132</v>
      </c>
    </row>
    <row r="731" spans="1:98" x14ac:dyDescent="0.2">
      <c r="A731" t="s">
        <v>118</v>
      </c>
      <c r="B731" t="s">
        <v>119</v>
      </c>
      <c r="C731" t="s">
        <v>148</v>
      </c>
      <c r="F731" t="s">
        <v>121</v>
      </c>
      <c r="G731" t="s">
        <v>122</v>
      </c>
      <c r="H731" t="s">
        <v>123</v>
      </c>
      <c r="I731" t="s">
        <v>124</v>
      </c>
      <c r="J731" t="s">
        <v>125</v>
      </c>
      <c r="K731" t="s">
        <v>1408</v>
      </c>
      <c r="L731" t="s">
        <v>1409</v>
      </c>
      <c r="M731" t="s">
        <v>128</v>
      </c>
      <c r="N731" t="s">
        <v>319</v>
      </c>
      <c r="O731" t="s">
        <v>320</v>
      </c>
      <c r="P731" s="5" t="s">
        <v>321</v>
      </c>
      <c r="V731" s="2" t="s">
        <v>125</v>
      </c>
      <c r="BI731" t="s">
        <v>148</v>
      </c>
      <c r="CQ731" s="4">
        <v>1139</v>
      </c>
      <c r="CR731">
        <v>2</v>
      </c>
      <c r="CS731" s="5">
        <v>308</v>
      </c>
      <c r="CT731" t="s">
        <v>132</v>
      </c>
    </row>
    <row r="732" spans="1:98" x14ac:dyDescent="0.2">
      <c r="A732" t="s">
        <v>118</v>
      </c>
      <c r="B732" t="s">
        <v>119</v>
      </c>
      <c r="C732" t="s">
        <v>148</v>
      </c>
      <c r="F732" t="s">
        <v>121</v>
      </c>
      <c r="G732" t="s">
        <v>122</v>
      </c>
      <c r="H732" t="s">
        <v>123</v>
      </c>
      <c r="I732" t="s">
        <v>124</v>
      </c>
      <c r="J732" t="s">
        <v>125</v>
      </c>
      <c r="K732" t="s">
        <v>1410</v>
      </c>
      <c r="L732" t="s">
        <v>1409</v>
      </c>
      <c r="M732" t="s">
        <v>128</v>
      </c>
      <c r="N732" t="s">
        <v>319</v>
      </c>
      <c r="O732" t="s">
        <v>320</v>
      </c>
      <c r="P732" s="5" t="s">
        <v>321</v>
      </c>
      <c r="V732" s="2" t="s">
        <v>125</v>
      </c>
      <c r="BI732" t="s">
        <v>148</v>
      </c>
      <c r="CQ732" s="4">
        <v>1139</v>
      </c>
      <c r="CR732">
        <v>2</v>
      </c>
      <c r="CS732" s="5">
        <v>308</v>
      </c>
      <c r="CT732" t="s">
        <v>132</v>
      </c>
    </row>
    <row r="733" spans="1:98" x14ac:dyDescent="0.2">
      <c r="A733" t="s">
        <v>118</v>
      </c>
      <c r="B733" t="s">
        <v>119</v>
      </c>
      <c r="C733" t="s">
        <v>148</v>
      </c>
      <c r="F733" t="s">
        <v>121</v>
      </c>
      <c r="H733" t="s">
        <v>123</v>
      </c>
      <c r="I733" t="s">
        <v>124</v>
      </c>
      <c r="J733" t="s">
        <v>125</v>
      </c>
      <c r="K733" t="s">
        <v>1411</v>
      </c>
      <c r="L733" t="s">
        <v>1412</v>
      </c>
      <c r="M733" t="s">
        <v>128</v>
      </c>
      <c r="N733" t="s">
        <v>143</v>
      </c>
      <c r="O733" t="s">
        <v>144</v>
      </c>
      <c r="P733" s="5" t="s">
        <v>145</v>
      </c>
      <c r="V733" s="2" t="s">
        <v>125</v>
      </c>
      <c r="BI733" t="s">
        <v>148</v>
      </c>
      <c r="CQ733" s="4">
        <v>1139</v>
      </c>
      <c r="CR733">
        <v>2</v>
      </c>
      <c r="CS733" s="5">
        <v>308</v>
      </c>
      <c r="CT733" t="s">
        <v>132</v>
      </c>
    </row>
    <row r="734" spans="1:98" x14ac:dyDescent="0.2">
      <c r="A734" t="s">
        <v>118</v>
      </c>
      <c r="B734" t="s">
        <v>119</v>
      </c>
      <c r="C734" t="s">
        <v>148</v>
      </c>
      <c r="F734" t="s">
        <v>121</v>
      </c>
      <c r="H734" t="s">
        <v>123</v>
      </c>
      <c r="I734" t="s">
        <v>124</v>
      </c>
      <c r="J734" t="s">
        <v>125</v>
      </c>
      <c r="K734" t="s">
        <v>1413</v>
      </c>
      <c r="L734" t="s">
        <v>1414</v>
      </c>
      <c r="M734" t="s">
        <v>128</v>
      </c>
      <c r="N734" t="s">
        <v>143</v>
      </c>
      <c r="O734" t="s">
        <v>144</v>
      </c>
      <c r="P734" s="5" t="s">
        <v>145</v>
      </c>
      <c r="V734" s="2" t="s">
        <v>125</v>
      </c>
      <c r="BI734" t="s">
        <v>148</v>
      </c>
      <c r="CQ734" s="4">
        <v>1139</v>
      </c>
      <c r="CR734">
        <v>2</v>
      </c>
      <c r="CS734" s="5">
        <v>308</v>
      </c>
      <c r="CT734" t="s">
        <v>132</v>
      </c>
    </row>
    <row r="735" spans="1:98" x14ac:dyDescent="0.2">
      <c r="A735" t="s">
        <v>118</v>
      </c>
      <c r="B735" t="s">
        <v>119</v>
      </c>
      <c r="C735" t="s">
        <v>148</v>
      </c>
      <c r="F735" t="s">
        <v>121</v>
      </c>
      <c r="H735" t="s">
        <v>123</v>
      </c>
      <c r="I735" t="s">
        <v>124</v>
      </c>
      <c r="J735" t="s">
        <v>125</v>
      </c>
      <c r="K735" t="s">
        <v>1415</v>
      </c>
      <c r="L735" t="s">
        <v>1416</v>
      </c>
      <c r="M735" t="s">
        <v>128</v>
      </c>
      <c r="N735" t="s">
        <v>143</v>
      </c>
      <c r="O735" t="s">
        <v>144</v>
      </c>
      <c r="P735" s="5" t="s">
        <v>145</v>
      </c>
      <c r="V735" s="2" t="s">
        <v>125</v>
      </c>
      <c r="BI735" t="s">
        <v>148</v>
      </c>
      <c r="CQ735" s="4">
        <v>1139</v>
      </c>
      <c r="CR735">
        <v>2</v>
      </c>
      <c r="CS735" s="5">
        <v>308</v>
      </c>
      <c r="CT735" t="s">
        <v>132</v>
      </c>
    </row>
    <row r="736" spans="1:98" x14ac:dyDescent="0.2">
      <c r="A736" t="s">
        <v>118</v>
      </c>
      <c r="B736" t="s">
        <v>119</v>
      </c>
      <c r="C736" t="s">
        <v>148</v>
      </c>
      <c r="F736" t="s">
        <v>121</v>
      </c>
      <c r="H736" t="s">
        <v>123</v>
      </c>
      <c r="I736" t="s">
        <v>124</v>
      </c>
      <c r="J736" t="s">
        <v>125</v>
      </c>
      <c r="K736" t="s">
        <v>1417</v>
      </c>
      <c r="L736" t="s">
        <v>1412</v>
      </c>
      <c r="M736" t="s">
        <v>128</v>
      </c>
      <c r="N736" t="s">
        <v>143</v>
      </c>
      <c r="O736" t="s">
        <v>144</v>
      </c>
      <c r="P736" s="5" t="s">
        <v>145</v>
      </c>
      <c r="V736" s="2" t="s">
        <v>125</v>
      </c>
      <c r="BI736" t="s">
        <v>148</v>
      </c>
      <c r="CQ736" s="4">
        <v>1139</v>
      </c>
      <c r="CR736">
        <v>2</v>
      </c>
      <c r="CS736" s="5">
        <v>308</v>
      </c>
      <c r="CT736" t="s">
        <v>132</v>
      </c>
    </row>
    <row r="737" spans="1:98" x14ac:dyDescent="0.2">
      <c r="A737" t="s">
        <v>118</v>
      </c>
      <c r="B737" t="s">
        <v>119</v>
      </c>
      <c r="C737" t="s">
        <v>148</v>
      </c>
      <c r="F737" t="s">
        <v>121</v>
      </c>
      <c r="H737" t="s">
        <v>123</v>
      </c>
      <c r="I737" t="s">
        <v>124</v>
      </c>
      <c r="J737" t="s">
        <v>125</v>
      </c>
      <c r="K737" t="s">
        <v>1418</v>
      </c>
      <c r="L737" t="s">
        <v>1419</v>
      </c>
      <c r="M737" t="s">
        <v>128</v>
      </c>
      <c r="N737" t="s">
        <v>143</v>
      </c>
      <c r="O737" t="s">
        <v>144</v>
      </c>
      <c r="P737" s="5" t="s">
        <v>145</v>
      </c>
      <c r="V737" s="2" t="s">
        <v>125</v>
      </c>
      <c r="BI737" t="s">
        <v>148</v>
      </c>
      <c r="CQ737" s="4">
        <v>1139</v>
      </c>
      <c r="CR737">
        <v>2</v>
      </c>
      <c r="CS737" s="5">
        <v>308</v>
      </c>
      <c r="CT737" t="s">
        <v>132</v>
      </c>
    </row>
    <row r="738" spans="1:98" x14ac:dyDescent="0.2">
      <c r="A738" t="s">
        <v>118</v>
      </c>
      <c r="B738" t="s">
        <v>119</v>
      </c>
      <c r="C738" t="s">
        <v>148</v>
      </c>
      <c r="F738" t="s">
        <v>121</v>
      </c>
      <c r="H738" t="s">
        <v>123</v>
      </c>
      <c r="I738" t="s">
        <v>124</v>
      </c>
      <c r="J738" t="s">
        <v>125</v>
      </c>
      <c r="K738" t="s">
        <v>1420</v>
      </c>
      <c r="L738" t="s">
        <v>1419</v>
      </c>
      <c r="M738" t="s">
        <v>128</v>
      </c>
      <c r="N738" t="s">
        <v>143</v>
      </c>
      <c r="O738" t="s">
        <v>144</v>
      </c>
      <c r="P738" s="5" t="s">
        <v>145</v>
      </c>
      <c r="V738" s="2" t="s">
        <v>125</v>
      </c>
      <c r="BI738" t="s">
        <v>148</v>
      </c>
      <c r="CQ738" s="4">
        <v>1139</v>
      </c>
      <c r="CR738">
        <v>2</v>
      </c>
      <c r="CS738" s="5">
        <v>308</v>
      </c>
      <c r="CT738" t="s">
        <v>132</v>
      </c>
    </row>
    <row r="739" spans="1:98" x14ac:dyDescent="0.2">
      <c r="A739" t="s">
        <v>118</v>
      </c>
      <c r="B739" t="s">
        <v>119</v>
      </c>
      <c r="C739" t="s">
        <v>148</v>
      </c>
      <c r="F739" t="s">
        <v>121</v>
      </c>
      <c r="H739" t="s">
        <v>123</v>
      </c>
      <c r="I739" t="s">
        <v>124</v>
      </c>
      <c r="J739" t="s">
        <v>125</v>
      </c>
      <c r="K739" t="s">
        <v>1421</v>
      </c>
      <c r="L739" t="s">
        <v>1419</v>
      </c>
      <c r="M739" t="s">
        <v>128</v>
      </c>
      <c r="N739" t="s">
        <v>143</v>
      </c>
      <c r="O739" t="s">
        <v>144</v>
      </c>
      <c r="P739" s="5" t="s">
        <v>145</v>
      </c>
      <c r="V739" s="2" t="s">
        <v>125</v>
      </c>
      <c r="BI739" t="s">
        <v>148</v>
      </c>
      <c r="CQ739" s="4">
        <v>1139</v>
      </c>
      <c r="CR739">
        <v>2</v>
      </c>
      <c r="CS739" s="5">
        <v>308</v>
      </c>
      <c r="CT739" t="s">
        <v>132</v>
      </c>
    </row>
    <row r="740" spans="1:98" x14ac:dyDescent="0.2">
      <c r="A740" t="s">
        <v>118</v>
      </c>
      <c r="B740" t="s">
        <v>119</v>
      </c>
      <c r="C740" t="s">
        <v>148</v>
      </c>
      <c r="F740" t="s">
        <v>121</v>
      </c>
      <c r="H740" t="s">
        <v>123</v>
      </c>
      <c r="I740" t="s">
        <v>124</v>
      </c>
      <c r="J740" t="s">
        <v>125</v>
      </c>
      <c r="K740" t="s">
        <v>1422</v>
      </c>
      <c r="L740" t="s">
        <v>1419</v>
      </c>
      <c r="M740" t="s">
        <v>128</v>
      </c>
      <c r="N740" t="s">
        <v>143</v>
      </c>
      <c r="O740" t="s">
        <v>144</v>
      </c>
      <c r="P740" s="5" t="s">
        <v>145</v>
      </c>
      <c r="V740" s="2" t="s">
        <v>125</v>
      </c>
      <c r="BI740" t="s">
        <v>148</v>
      </c>
      <c r="CQ740" s="4">
        <v>1139</v>
      </c>
      <c r="CR740">
        <v>2</v>
      </c>
      <c r="CS740" s="5">
        <v>308</v>
      </c>
      <c r="CT740" t="s">
        <v>132</v>
      </c>
    </row>
    <row r="741" spans="1:98" x14ac:dyDescent="0.2">
      <c r="A741" t="s">
        <v>118</v>
      </c>
      <c r="B741" t="s">
        <v>119</v>
      </c>
      <c r="C741" t="s">
        <v>148</v>
      </c>
      <c r="F741" t="s">
        <v>121</v>
      </c>
      <c r="H741" t="s">
        <v>123</v>
      </c>
      <c r="I741" t="s">
        <v>124</v>
      </c>
      <c r="J741" t="s">
        <v>125</v>
      </c>
      <c r="K741" t="s">
        <v>1423</v>
      </c>
      <c r="L741" t="s">
        <v>1424</v>
      </c>
      <c r="M741" t="s">
        <v>128</v>
      </c>
      <c r="N741" t="s">
        <v>143</v>
      </c>
      <c r="O741" t="s">
        <v>144</v>
      </c>
      <c r="P741" s="5" t="s">
        <v>145</v>
      </c>
      <c r="V741" s="2" t="s">
        <v>125</v>
      </c>
      <c r="BI741" t="s">
        <v>148</v>
      </c>
      <c r="CQ741" s="4">
        <v>1139</v>
      </c>
      <c r="CR741">
        <v>2</v>
      </c>
      <c r="CS741" s="5">
        <v>308</v>
      </c>
      <c r="CT741" t="s">
        <v>132</v>
      </c>
    </row>
    <row r="742" spans="1:98" x14ac:dyDescent="0.2">
      <c r="A742" t="s">
        <v>118</v>
      </c>
      <c r="B742" t="s">
        <v>119</v>
      </c>
      <c r="C742" t="s">
        <v>148</v>
      </c>
      <c r="F742" t="s">
        <v>121</v>
      </c>
      <c r="H742" t="s">
        <v>123</v>
      </c>
      <c r="I742" t="s">
        <v>124</v>
      </c>
      <c r="J742" t="s">
        <v>125</v>
      </c>
      <c r="K742" t="s">
        <v>1425</v>
      </c>
      <c r="L742" t="s">
        <v>1426</v>
      </c>
      <c r="M742" t="s">
        <v>128</v>
      </c>
      <c r="N742" t="s">
        <v>143</v>
      </c>
      <c r="O742" t="s">
        <v>144</v>
      </c>
      <c r="P742" s="5" t="s">
        <v>145</v>
      </c>
      <c r="V742" s="2" t="s">
        <v>125</v>
      </c>
      <c r="BI742" t="s">
        <v>148</v>
      </c>
      <c r="CQ742" s="4">
        <v>1139</v>
      </c>
      <c r="CR742">
        <v>2</v>
      </c>
      <c r="CS742" s="5">
        <v>308</v>
      </c>
      <c r="CT742" t="s">
        <v>132</v>
      </c>
    </row>
    <row r="743" spans="1:98" x14ac:dyDescent="0.2">
      <c r="A743" t="s">
        <v>118</v>
      </c>
      <c r="B743" t="s">
        <v>119</v>
      </c>
      <c r="C743" t="s">
        <v>148</v>
      </c>
      <c r="F743" t="s">
        <v>121</v>
      </c>
      <c r="H743" t="s">
        <v>123</v>
      </c>
      <c r="I743" t="s">
        <v>124</v>
      </c>
      <c r="J743" t="s">
        <v>125</v>
      </c>
      <c r="K743" t="s">
        <v>1427</v>
      </c>
      <c r="L743" t="s">
        <v>1428</v>
      </c>
      <c r="M743" t="s">
        <v>128</v>
      </c>
      <c r="N743" t="s">
        <v>143</v>
      </c>
      <c r="O743" t="s">
        <v>144</v>
      </c>
      <c r="P743" s="5" t="s">
        <v>145</v>
      </c>
      <c r="V743" s="2" t="s">
        <v>125</v>
      </c>
      <c r="BI743" t="s">
        <v>148</v>
      </c>
      <c r="CQ743" s="4">
        <v>1139</v>
      </c>
      <c r="CR743">
        <v>2</v>
      </c>
      <c r="CS743" s="5">
        <v>308</v>
      </c>
      <c r="CT743" t="s">
        <v>132</v>
      </c>
    </row>
    <row r="744" spans="1:98" x14ac:dyDescent="0.2">
      <c r="A744" t="s">
        <v>118</v>
      </c>
      <c r="B744" t="s">
        <v>119</v>
      </c>
      <c r="C744" t="s">
        <v>148</v>
      </c>
      <c r="F744" t="s">
        <v>121</v>
      </c>
      <c r="H744" t="s">
        <v>123</v>
      </c>
      <c r="I744" t="s">
        <v>124</v>
      </c>
      <c r="J744" t="s">
        <v>125</v>
      </c>
      <c r="K744" t="s">
        <v>1429</v>
      </c>
      <c r="L744" t="s">
        <v>1426</v>
      </c>
      <c r="M744" t="s">
        <v>128</v>
      </c>
      <c r="N744" t="s">
        <v>143</v>
      </c>
      <c r="O744" t="s">
        <v>144</v>
      </c>
      <c r="P744" s="5" t="s">
        <v>145</v>
      </c>
      <c r="V744" s="2" t="s">
        <v>125</v>
      </c>
      <c r="BI744" t="s">
        <v>148</v>
      </c>
      <c r="CQ744" s="4">
        <v>1139</v>
      </c>
      <c r="CR744">
        <v>2</v>
      </c>
      <c r="CS744" s="5">
        <v>308</v>
      </c>
      <c r="CT744" t="s">
        <v>132</v>
      </c>
    </row>
    <row r="745" spans="1:98" x14ac:dyDescent="0.2">
      <c r="A745" t="s">
        <v>118</v>
      </c>
      <c r="B745" t="s">
        <v>119</v>
      </c>
      <c r="C745" t="s">
        <v>148</v>
      </c>
      <c r="F745" t="s">
        <v>121</v>
      </c>
      <c r="H745" t="s">
        <v>123</v>
      </c>
      <c r="I745" t="s">
        <v>124</v>
      </c>
      <c r="J745" t="s">
        <v>125</v>
      </c>
      <c r="K745" t="s">
        <v>1430</v>
      </c>
      <c r="L745" t="s">
        <v>1431</v>
      </c>
      <c r="M745" t="s">
        <v>128</v>
      </c>
      <c r="N745" t="s">
        <v>143</v>
      </c>
      <c r="O745" t="s">
        <v>144</v>
      </c>
      <c r="P745" s="5" t="s">
        <v>145</v>
      </c>
      <c r="V745" s="2" t="s">
        <v>125</v>
      </c>
      <c r="BI745" t="s">
        <v>148</v>
      </c>
      <c r="CQ745" s="4">
        <v>1139</v>
      </c>
      <c r="CR745">
        <v>2</v>
      </c>
      <c r="CS745" s="5">
        <v>308</v>
      </c>
      <c r="CT745" t="s">
        <v>132</v>
      </c>
    </row>
    <row r="746" spans="1:98" x14ac:dyDescent="0.2">
      <c r="A746" t="s">
        <v>118</v>
      </c>
      <c r="B746" t="s">
        <v>119</v>
      </c>
      <c r="C746" t="s">
        <v>148</v>
      </c>
      <c r="F746" t="s">
        <v>121</v>
      </c>
      <c r="H746" t="s">
        <v>123</v>
      </c>
      <c r="I746" t="s">
        <v>124</v>
      </c>
      <c r="J746" t="s">
        <v>125</v>
      </c>
      <c r="K746" t="s">
        <v>1432</v>
      </c>
      <c r="L746" t="s">
        <v>1426</v>
      </c>
      <c r="M746" t="s">
        <v>128</v>
      </c>
      <c r="N746" t="s">
        <v>143</v>
      </c>
      <c r="O746" t="s">
        <v>144</v>
      </c>
      <c r="P746" s="5" t="s">
        <v>145</v>
      </c>
      <c r="V746" s="2" t="s">
        <v>125</v>
      </c>
      <c r="BI746" t="s">
        <v>148</v>
      </c>
      <c r="CQ746" s="4">
        <v>1139</v>
      </c>
      <c r="CR746">
        <v>2</v>
      </c>
      <c r="CS746" s="5">
        <v>308</v>
      </c>
      <c r="CT746" t="s">
        <v>132</v>
      </c>
    </row>
    <row r="747" spans="1:98" x14ac:dyDescent="0.2">
      <c r="A747" t="s">
        <v>118</v>
      </c>
      <c r="B747" t="s">
        <v>119</v>
      </c>
      <c r="C747" t="s">
        <v>148</v>
      </c>
      <c r="F747" t="s">
        <v>121</v>
      </c>
      <c r="H747" t="s">
        <v>123</v>
      </c>
      <c r="I747" t="s">
        <v>124</v>
      </c>
      <c r="J747" t="s">
        <v>125</v>
      </c>
      <c r="K747" t="s">
        <v>1433</v>
      </c>
      <c r="L747" t="s">
        <v>1426</v>
      </c>
      <c r="M747" t="s">
        <v>128</v>
      </c>
      <c r="N747" t="s">
        <v>143</v>
      </c>
      <c r="O747" t="s">
        <v>144</v>
      </c>
      <c r="P747" s="5" t="s">
        <v>145</v>
      </c>
      <c r="V747" s="2" t="s">
        <v>125</v>
      </c>
      <c r="BI747" t="s">
        <v>148</v>
      </c>
      <c r="CQ747" s="4">
        <v>1139</v>
      </c>
      <c r="CR747">
        <v>2</v>
      </c>
      <c r="CS747" s="5">
        <v>308</v>
      </c>
      <c r="CT747" t="s">
        <v>132</v>
      </c>
    </row>
    <row r="748" spans="1:98" x14ac:dyDescent="0.2">
      <c r="A748" t="s">
        <v>118</v>
      </c>
      <c r="B748" t="s">
        <v>119</v>
      </c>
      <c r="C748" t="s">
        <v>148</v>
      </c>
      <c r="F748" t="s">
        <v>121</v>
      </c>
      <c r="G748" t="s">
        <v>122</v>
      </c>
      <c r="H748" t="s">
        <v>123</v>
      </c>
      <c r="I748" t="s">
        <v>124</v>
      </c>
      <c r="J748" t="s">
        <v>125</v>
      </c>
      <c r="K748" t="s">
        <v>1434</v>
      </c>
      <c r="L748" t="s">
        <v>1435</v>
      </c>
      <c r="M748" t="s">
        <v>128</v>
      </c>
      <c r="N748" t="s">
        <v>143</v>
      </c>
      <c r="O748" t="s">
        <v>144</v>
      </c>
      <c r="P748" s="5" t="s">
        <v>145</v>
      </c>
      <c r="V748" s="2" t="s">
        <v>125</v>
      </c>
      <c r="BI748" t="s">
        <v>148</v>
      </c>
      <c r="CQ748" s="4">
        <v>1139</v>
      </c>
      <c r="CR748">
        <v>2</v>
      </c>
      <c r="CS748" s="5">
        <v>308</v>
      </c>
      <c r="CT748" t="s">
        <v>132</v>
      </c>
    </row>
    <row r="749" spans="1:98" x14ac:dyDescent="0.2">
      <c r="A749" t="s">
        <v>118</v>
      </c>
      <c r="B749" t="s">
        <v>119</v>
      </c>
      <c r="C749" t="s">
        <v>148</v>
      </c>
      <c r="F749" t="s">
        <v>121</v>
      </c>
      <c r="H749" t="s">
        <v>123</v>
      </c>
      <c r="I749" t="s">
        <v>124</v>
      </c>
      <c r="J749" t="s">
        <v>125</v>
      </c>
      <c r="K749" t="s">
        <v>1436</v>
      </c>
      <c r="L749" t="s">
        <v>1437</v>
      </c>
      <c r="M749" t="s">
        <v>128</v>
      </c>
      <c r="N749" t="s">
        <v>143</v>
      </c>
      <c r="O749" t="s">
        <v>144</v>
      </c>
      <c r="P749" s="5" t="s">
        <v>145</v>
      </c>
      <c r="V749" s="2" t="s">
        <v>125</v>
      </c>
      <c r="BI749" t="s">
        <v>148</v>
      </c>
      <c r="CQ749" s="4">
        <v>1139</v>
      </c>
      <c r="CR749">
        <v>2</v>
      </c>
      <c r="CS749" s="5">
        <v>308</v>
      </c>
      <c r="CT749" t="s">
        <v>132</v>
      </c>
    </row>
    <row r="750" spans="1:98" x14ac:dyDescent="0.2">
      <c r="A750" t="s">
        <v>118</v>
      </c>
      <c r="B750" t="s">
        <v>119</v>
      </c>
      <c r="C750" t="s">
        <v>148</v>
      </c>
      <c r="F750" t="s">
        <v>121</v>
      </c>
      <c r="G750" t="s">
        <v>122</v>
      </c>
      <c r="H750" t="s">
        <v>123</v>
      </c>
      <c r="I750" t="s">
        <v>124</v>
      </c>
      <c r="J750" t="s">
        <v>125</v>
      </c>
      <c r="K750" t="s">
        <v>1438</v>
      </c>
      <c r="L750" t="s">
        <v>1439</v>
      </c>
      <c r="M750" t="s">
        <v>128</v>
      </c>
      <c r="N750" t="s">
        <v>143</v>
      </c>
      <c r="O750" t="s">
        <v>144</v>
      </c>
      <c r="P750" s="5" t="s">
        <v>145</v>
      </c>
      <c r="V750" s="2" t="s">
        <v>125</v>
      </c>
      <c r="BI750" t="s">
        <v>148</v>
      </c>
      <c r="CQ750" s="4">
        <v>1139</v>
      </c>
      <c r="CR750">
        <v>2</v>
      </c>
      <c r="CS750" s="5">
        <v>308</v>
      </c>
      <c r="CT750" t="s">
        <v>132</v>
      </c>
    </row>
    <row r="751" spans="1:98" x14ac:dyDescent="0.2">
      <c r="A751" t="s">
        <v>118</v>
      </c>
      <c r="B751" t="s">
        <v>119</v>
      </c>
      <c r="C751" t="s">
        <v>148</v>
      </c>
      <c r="F751" t="s">
        <v>121</v>
      </c>
      <c r="G751" t="s">
        <v>122</v>
      </c>
      <c r="H751" t="s">
        <v>123</v>
      </c>
      <c r="I751" t="s">
        <v>124</v>
      </c>
      <c r="J751" t="s">
        <v>125</v>
      </c>
      <c r="K751" t="s">
        <v>1440</v>
      </c>
      <c r="L751" t="s">
        <v>1441</v>
      </c>
      <c r="M751" t="s">
        <v>128</v>
      </c>
      <c r="N751" t="s">
        <v>143</v>
      </c>
      <c r="O751" t="s">
        <v>144</v>
      </c>
      <c r="P751" s="5" t="s">
        <v>145</v>
      </c>
      <c r="V751" s="2" t="s">
        <v>125</v>
      </c>
      <c r="BI751" t="s">
        <v>148</v>
      </c>
      <c r="CQ751" s="4">
        <v>1139</v>
      </c>
      <c r="CR751">
        <v>2</v>
      </c>
      <c r="CS751" s="5">
        <v>308</v>
      </c>
      <c r="CT751" t="s">
        <v>132</v>
      </c>
    </row>
    <row r="752" spans="1:98" x14ac:dyDescent="0.2">
      <c r="A752" t="s">
        <v>118</v>
      </c>
      <c r="B752" t="s">
        <v>119</v>
      </c>
      <c r="C752" t="s">
        <v>148</v>
      </c>
      <c r="F752" t="s">
        <v>121</v>
      </c>
      <c r="G752" t="s">
        <v>122</v>
      </c>
      <c r="H752" t="s">
        <v>123</v>
      </c>
      <c r="I752" t="s">
        <v>124</v>
      </c>
      <c r="J752" t="s">
        <v>125</v>
      </c>
      <c r="K752" t="s">
        <v>1442</v>
      </c>
      <c r="L752" t="s">
        <v>1443</v>
      </c>
      <c r="M752" t="s">
        <v>128</v>
      </c>
      <c r="N752" t="s">
        <v>143</v>
      </c>
      <c r="O752" t="s">
        <v>144</v>
      </c>
      <c r="P752" s="5" t="s">
        <v>145</v>
      </c>
      <c r="V752" s="2" t="s">
        <v>125</v>
      </c>
      <c r="BI752" t="s">
        <v>148</v>
      </c>
      <c r="CQ752" s="4">
        <v>1139</v>
      </c>
      <c r="CR752">
        <v>2</v>
      </c>
      <c r="CS752" s="5">
        <v>308</v>
      </c>
      <c r="CT752" t="s">
        <v>132</v>
      </c>
    </row>
    <row r="753" spans="1:98" x14ac:dyDescent="0.2">
      <c r="A753" t="s">
        <v>118</v>
      </c>
      <c r="B753" t="s">
        <v>119</v>
      </c>
      <c r="C753" t="s">
        <v>148</v>
      </c>
      <c r="F753" t="s">
        <v>121</v>
      </c>
      <c r="G753" t="s">
        <v>122</v>
      </c>
      <c r="H753" t="s">
        <v>123</v>
      </c>
      <c r="I753" t="s">
        <v>124</v>
      </c>
      <c r="J753" t="s">
        <v>125</v>
      </c>
      <c r="K753" t="s">
        <v>1444</v>
      </c>
      <c r="L753" t="s">
        <v>1443</v>
      </c>
      <c r="M753" t="s">
        <v>128</v>
      </c>
      <c r="N753" t="s">
        <v>143</v>
      </c>
      <c r="O753" t="s">
        <v>144</v>
      </c>
      <c r="P753" s="5" t="s">
        <v>145</v>
      </c>
      <c r="V753" s="2" t="s">
        <v>125</v>
      </c>
      <c r="BI753" t="s">
        <v>148</v>
      </c>
      <c r="CQ753" s="4">
        <v>1139</v>
      </c>
      <c r="CR753">
        <v>2</v>
      </c>
      <c r="CS753" s="5">
        <v>308</v>
      </c>
      <c r="CT753" t="s">
        <v>132</v>
      </c>
    </row>
    <row r="754" spans="1:98" x14ac:dyDescent="0.2">
      <c r="A754" t="s">
        <v>118</v>
      </c>
      <c r="B754" t="s">
        <v>119</v>
      </c>
      <c r="C754" t="s">
        <v>148</v>
      </c>
      <c r="F754" t="s">
        <v>121</v>
      </c>
      <c r="G754" t="s">
        <v>122</v>
      </c>
      <c r="H754" t="s">
        <v>123</v>
      </c>
      <c r="I754" t="s">
        <v>124</v>
      </c>
      <c r="J754" t="s">
        <v>125</v>
      </c>
      <c r="K754" t="s">
        <v>1445</v>
      </c>
      <c r="L754" t="s">
        <v>1446</v>
      </c>
      <c r="M754" t="s">
        <v>128</v>
      </c>
      <c r="N754" t="s">
        <v>1447</v>
      </c>
      <c r="O754" t="s">
        <v>1448</v>
      </c>
      <c r="P754" s="5" t="s">
        <v>1449</v>
      </c>
      <c r="V754" s="2" t="s">
        <v>125</v>
      </c>
      <c r="BI754" t="s">
        <v>148</v>
      </c>
      <c r="CQ754" s="4">
        <v>1139</v>
      </c>
      <c r="CR754">
        <v>2</v>
      </c>
      <c r="CS754" s="5">
        <v>308</v>
      </c>
      <c r="CT754" t="s">
        <v>132</v>
      </c>
    </row>
    <row r="755" spans="1:98" x14ac:dyDescent="0.2">
      <c r="A755" t="s">
        <v>118</v>
      </c>
      <c r="B755" t="s">
        <v>119</v>
      </c>
      <c r="C755" t="s">
        <v>148</v>
      </c>
      <c r="F755" t="s">
        <v>121</v>
      </c>
      <c r="G755" t="s">
        <v>122</v>
      </c>
      <c r="H755" t="s">
        <v>123</v>
      </c>
      <c r="I755" t="s">
        <v>124</v>
      </c>
      <c r="J755" t="s">
        <v>125</v>
      </c>
      <c r="K755" t="s">
        <v>1450</v>
      </c>
      <c r="L755" t="s">
        <v>1451</v>
      </c>
      <c r="M755" t="s">
        <v>128</v>
      </c>
      <c r="N755" t="s">
        <v>1447</v>
      </c>
      <c r="O755" t="s">
        <v>1448</v>
      </c>
      <c r="P755" s="5" t="s">
        <v>1449</v>
      </c>
      <c r="V755" s="2" t="s">
        <v>125</v>
      </c>
      <c r="BI755" t="s">
        <v>148</v>
      </c>
      <c r="CQ755" s="4">
        <v>1139</v>
      </c>
      <c r="CR755">
        <v>2</v>
      </c>
      <c r="CS755" s="5">
        <v>308</v>
      </c>
      <c r="CT755" t="s">
        <v>132</v>
      </c>
    </row>
    <row r="756" spans="1:98" x14ac:dyDescent="0.2">
      <c r="A756" t="s">
        <v>118</v>
      </c>
      <c r="B756" t="s">
        <v>119</v>
      </c>
      <c r="C756" t="s">
        <v>148</v>
      </c>
      <c r="F756" t="s">
        <v>121</v>
      </c>
      <c r="G756" t="s">
        <v>122</v>
      </c>
      <c r="H756" t="s">
        <v>123</v>
      </c>
      <c r="I756" t="s">
        <v>124</v>
      </c>
      <c r="J756" t="s">
        <v>125</v>
      </c>
      <c r="K756" t="s">
        <v>213</v>
      </c>
      <c r="L756" t="s">
        <v>214</v>
      </c>
      <c r="M756" t="s">
        <v>128</v>
      </c>
      <c r="N756" t="s">
        <v>158</v>
      </c>
      <c r="O756" t="s">
        <v>139</v>
      </c>
      <c r="P756" s="5" t="s">
        <v>139</v>
      </c>
      <c r="V756" s="2" t="s">
        <v>125</v>
      </c>
      <c r="BI756" t="s">
        <v>148</v>
      </c>
      <c r="CQ756" s="4">
        <v>1139</v>
      </c>
      <c r="CR756">
        <v>2</v>
      </c>
      <c r="CS756" s="5">
        <v>308</v>
      </c>
      <c r="CT756" t="s">
        <v>132</v>
      </c>
    </row>
    <row r="757" spans="1:98" x14ac:dyDescent="0.2">
      <c r="A757" t="s">
        <v>118</v>
      </c>
      <c r="B757" t="s">
        <v>119</v>
      </c>
      <c r="C757" t="s">
        <v>148</v>
      </c>
      <c r="F757" t="s">
        <v>121</v>
      </c>
      <c r="H757" t="s">
        <v>123</v>
      </c>
      <c r="I757" t="s">
        <v>124</v>
      </c>
      <c r="J757" t="s">
        <v>125</v>
      </c>
      <c r="K757" t="s">
        <v>1452</v>
      </c>
      <c r="L757" t="s">
        <v>1453</v>
      </c>
      <c r="M757" t="s">
        <v>128</v>
      </c>
      <c r="N757" t="s">
        <v>450</v>
      </c>
      <c r="O757" t="s">
        <v>320</v>
      </c>
      <c r="P757" s="5" t="s">
        <v>451</v>
      </c>
      <c r="V757" s="2" t="s">
        <v>125</v>
      </c>
      <c r="BI757" t="s">
        <v>148</v>
      </c>
      <c r="CQ757" s="4">
        <v>1139</v>
      </c>
      <c r="CR757">
        <v>2</v>
      </c>
      <c r="CS757" s="5">
        <v>308</v>
      </c>
      <c r="CT757" t="s">
        <v>132</v>
      </c>
    </row>
    <row r="758" spans="1:98" x14ac:dyDescent="0.2">
      <c r="A758" t="s">
        <v>118</v>
      </c>
      <c r="B758" t="s">
        <v>119</v>
      </c>
      <c r="C758" t="s">
        <v>148</v>
      </c>
      <c r="F758" t="s">
        <v>121</v>
      </c>
      <c r="G758" t="s">
        <v>122</v>
      </c>
      <c r="H758" t="s">
        <v>123</v>
      </c>
      <c r="I758" t="s">
        <v>124</v>
      </c>
      <c r="J758" t="s">
        <v>125</v>
      </c>
      <c r="K758" t="s">
        <v>1454</v>
      </c>
      <c r="L758" t="s">
        <v>1455</v>
      </c>
      <c r="M758" t="s">
        <v>128</v>
      </c>
      <c r="N758" t="s">
        <v>169</v>
      </c>
      <c r="O758" t="s">
        <v>170</v>
      </c>
      <c r="P758" s="5" t="s">
        <v>139</v>
      </c>
      <c r="V758" s="2" t="s">
        <v>125</v>
      </c>
      <c r="BI758" t="s">
        <v>148</v>
      </c>
      <c r="CQ758" s="4">
        <v>1139</v>
      </c>
      <c r="CR758">
        <v>2</v>
      </c>
      <c r="CS758" s="5">
        <v>308</v>
      </c>
      <c r="CT758" t="s">
        <v>132</v>
      </c>
    </row>
    <row r="759" spans="1:98" x14ac:dyDescent="0.2">
      <c r="A759" t="s">
        <v>118</v>
      </c>
      <c r="B759" t="s">
        <v>119</v>
      </c>
      <c r="C759" t="s">
        <v>148</v>
      </c>
      <c r="F759" t="s">
        <v>121</v>
      </c>
      <c r="G759" t="s">
        <v>122</v>
      </c>
      <c r="H759" t="s">
        <v>123</v>
      </c>
      <c r="I759" t="s">
        <v>124</v>
      </c>
      <c r="J759" t="s">
        <v>125</v>
      </c>
      <c r="K759" t="s">
        <v>1456</v>
      </c>
      <c r="L759" t="s">
        <v>1457</v>
      </c>
      <c r="M759" t="s">
        <v>128</v>
      </c>
      <c r="N759" t="s">
        <v>169</v>
      </c>
      <c r="O759" t="s">
        <v>170</v>
      </c>
      <c r="P759" s="5" t="s">
        <v>139</v>
      </c>
      <c r="V759" s="2" t="s">
        <v>125</v>
      </c>
      <c r="BI759" t="s">
        <v>148</v>
      </c>
      <c r="CQ759" s="4">
        <v>1139</v>
      </c>
      <c r="CR759">
        <v>2</v>
      </c>
      <c r="CS759" s="5">
        <v>308</v>
      </c>
      <c r="CT759" t="s">
        <v>132</v>
      </c>
    </row>
    <row r="760" spans="1:98" x14ac:dyDescent="0.2">
      <c r="A760" t="s">
        <v>118</v>
      </c>
      <c r="B760" t="s">
        <v>119</v>
      </c>
      <c r="C760" t="s">
        <v>148</v>
      </c>
      <c r="F760" t="s">
        <v>121</v>
      </c>
      <c r="G760" t="s">
        <v>122</v>
      </c>
      <c r="H760" t="s">
        <v>123</v>
      </c>
      <c r="I760" t="s">
        <v>124</v>
      </c>
      <c r="J760" t="s">
        <v>125</v>
      </c>
      <c r="K760" t="s">
        <v>1458</v>
      </c>
      <c r="L760" t="s">
        <v>1459</v>
      </c>
      <c r="M760" t="s">
        <v>128</v>
      </c>
      <c r="N760" t="s">
        <v>169</v>
      </c>
      <c r="O760" t="s">
        <v>170</v>
      </c>
      <c r="P760" s="5" t="s">
        <v>139</v>
      </c>
      <c r="V760" s="2" t="s">
        <v>125</v>
      </c>
      <c r="BI760" t="s">
        <v>148</v>
      </c>
      <c r="CQ760" s="4">
        <v>1139</v>
      </c>
      <c r="CR760">
        <v>2</v>
      </c>
      <c r="CS760" s="5">
        <v>308</v>
      </c>
      <c r="CT760" t="s">
        <v>132</v>
      </c>
    </row>
    <row r="761" spans="1:98" x14ac:dyDescent="0.2">
      <c r="A761" t="s">
        <v>118</v>
      </c>
      <c r="B761" t="s">
        <v>119</v>
      </c>
      <c r="C761" t="s">
        <v>148</v>
      </c>
      <c r="F761" t="s">
        <v>121</v>
      </c>
      <c r="G761" t="s">
        <v>122</v>
      </c>
      <c r="H761" t="s">
        <v>123</v>
      </c>
      <c r="I761" t="s">
        <v>124</v>
      </c>
      <c r="J761" t="s">
        <v>125</v>
      </c>
      <c r="K761" t="s">
        <v>1460</v>
      </c>
      <c r="L761" t="s">
        <v>1461</v>
      </c>
      <c r="M761" t="s">
        <v>128</v>
      </c>
      <c r="N761" t="s">
        <v>169</v>
      </c>
      <c r="O761" t="s">
        <v>170</v>
      </c>
      <c r="P761" s="5" t="s">
        <v>139</v>
      </c>
      <c r="V761" s="2" t="s">
        <v>125</v>
      </c>
      <c r="BI761" t="s">
        <v>148</v>
      </c>
      <c r="CQ761" s="4">
        <v>1139</v>
      </c>
      <c r="CR761">
        <v>2</v>
      </c>
      <c r="CS761" s="5">
        <v>308</v>
      </c>
      <c r="CT761" t="s">
        <v>132</v>
      </c>
    </row>
    <row r="762" spans="1:98" x14ac:dyDescent="0.2">
      <c r="A762" t="s">
        <v>118</v>
      </c>
      <c r="B762" t="s">
        <v>119</v>
      </c>
      <c r="C762" t="s">
        <v>148</v>
      </c>
      <c r="F762" t="s">
        <v>121</v>
      </c>
      <c r="G762" t="s">
        <v>122</v>
      </c>
      <c r="H762" t="s">
        <v>123</v>
      </c>
      <c r="I762" t="s">
        <v>124</v>
      </c>
      <c r="J762" t="s">
        <v>125</v>
      </c>
      <c r="K762" t="s">
        <v>1462</v>
      </c>
      <c r="L762" t="s">
        <v>1463</v>
      </c>
      <c r="M762" t="s">
        <v>128</v>
      </c>
      <c r="N762" t="s">
        <v>169</v>
      </c>
      <c r="O762" t="s">
        <v>170</v>
      </c>
      <c r="P762" s="5" t="s">
        <v>139</v>
      </c>
      <c r="V762" s="2" t="s">
        <v>125</v>
      </c>
      <c r="BI762" t="s">
        <v>148</v>
      </c>
      <c r="CQ762" s="4">
        <v>1139</v>
      </c>
      <c r="CR762">
        <v>2</v>
      </c>
      <c r="CS762" s="5">
        <v>308</v>
      </c>
      <c r="CT762" t="s">
        <v>132</v>
      </c>
    </row>
    <row r="763" spans="1:98" x14ac:dyDescent="0.2">
      <c r="A763" t="s">
        <v>118</v>
      </c>
      <c r="B763" t="s">
        <v>119</v>
      </c>
      <c r="C763" t="s">
        <v>148</v>
      </c>
      <c r="F763" t="s">
        <v>121</v>
      </c>
      <c r="G763" t="s">
        <v>122</v>
      </c>
      <c r="H763" t="s">
        <v>123</v>
      </c>
      <c r="I763" t="s">
        <v>124</v>
      </c>
      <c r="J763" t="s">
        <v>125</v>
      </c>
      <c r="K763" t="s">
        <v>1464</v>
      </c>
      <c r="L763" t="s">
        <v>1465</v>
      </c>
      <c r="M763" t="s">
        <v>128</v>
      </c>
      <c r="N763" t="s">
        <v>187</v>
      </c>
      <c r="O763" t="s">
        <v>188</v>
      </c>
      <c r="P763" s="5" t="s">
        <v>189</v>
      </c>
      <c r="V763" s="2" t="s">
        <v>125</v>
      </c>
      <c r="BI763" t="s">
        <v>148</v>
      </c>
      <c r="CQ763" s="4">
        <v>1139</v>
      </c>
      <c r="CR763">
        <v>2</v>
      </c>
      <c r="CS763" s="5">
        <v>308</v>
      </c>
      <c r="CT763" t="s">
        <v>132</v>
      </c>
    </row>
    <row r="764" spans="1:98" x14ac:dyDescent="0.2">
      <c r="A764" t="s">
        <v>118</v>
      </c>
      <c r="B764" t="s">
        <v>119</v>
      </c>
      <c r="C764" t="s">
        <v>148</v>
      </c>
      <c r="F764" t="s">
        <v>121</v>
      </c>
      <c r="G764" t="s">
        <v>122</v>
      </c>
      <c r="H764" t="s">
        <v>123</v>
      </c>
      <c r="I764" t="s">
        <v>124</v>
      </c>
      <c r="J764" t="s">
        <v>125</v>
      </c>
      <c r="K764" t="s">
        <v>1466</v>
      </c>
      <c r="L764" t="s">
        <v>1467</v>
      </c>
      <c r="M764" t="s">
        <v>128</v>
      </c>
      <c r="N764" t="s">
        <v>158</v>
      </c>
      <c r="O764" t="s">
        <v>139</v>
      </c>
      <c r="P764" s="5" t="s">
        <v>139</v>
      </c>
      <c r="V764" s="2" t="s">
        <v>125</v>
      </c>
      <c r="BI764" t="s">
        <v>148</v>
      </c>
      <c r="CQ764" s="4">
        <v>1139</v>
      </c>
      <c r="CR764">
        <v>2</v>
      </c>
      <c r="CS764" s="5">
        <v>308</v>
      </c>
      <c r="CT764" t="s">
        <v>132</v>
      </c>
    </row>
    <row r="765" spans="1:98" x14ac:dyDescent="0.2">
      <c r="A765" t="s">
        <v>118</v>
      </c>
      <c r="B765" t="s">
        <v>119</v>
      </c>
      <c r="C765" t="s">
        <v>148</v>
      </c>
      <c r="F765" t="s">
        <v>121</v>
      </c>
      <c r="G765" t="s">
        <v>122</v>
      </c>
      <c r="H765" t="s">
        <v>123</v>
      </c>
      <c r="I765" t="s">
        <v>124</v>
      </c>
      <c r="J765" t="s">
        <v>125</v>
      </c>
      <c r="K765" t="s">
        <v>370</v>
      </c>
      <c r="L765" t="s">
        <v>371</v>
      </c>
      <c r="M765" t="s">
        <v>128</v>
      </c>
      <c r="N765" t="s">
        <v>158</v>
      </c>
      <c r="O765" t="s">
        <v>139</v>
      </c>
      <c r="P765" s="5" t="s">
        <v>139</v>
      </c>
      <c r="V765" s="2" t="s">
        <v>125</v>
      </c>
      <c r="BI765" t="s">
        <v>148</v>
      </c>
      <c r="CQ765" s="4">
        <v>1139</v>
      </c>
      <c r="CR765">
        <v>2</v>
      </c>
      <c r="CS765" s="5">
        <v>308</v>
      </c>
      <c r="CT765" t="s">
        <v>132</v>
      </c>
    </row>
    <row r="766" spans="1:98" x14ac:dyDescent="0.2">
      <c r="A766" t="s">
        <v>118</v>
      </c>
      <c r="B766" t="s">
        <v>119</v>
      </c>
      <c r="C766" t="s">
        <v>148</v>
      </c>
      <c r="F766" t="s">
        <v>121</v>
      </c>
      <c r="G766" t="s">
        <v>122</v>
      </c>
      <c r="H766" t="s">
        <v>123</v>
      </c>
      <c r="I766" t="s">
        <v>124</v>
      </c>
      <c r="J766" t="s">
        <v>125</v>
      </c>
      <c r="K766" t="s">
        <v>338</v>
      </c>
      <c r="L766" t="s">
        <v>372</v>
      </c>
      <c r="M766" t="s">
        <v>128</v>
      </c>
      <c r="N766" t="s">
        <v>158</v>
      </c>
      <c r="O766" t="s">
        <v>139</v>
      </c>
      <c r="P766" s="5" t="s">
        <v>139</v>
      </c>
      <c r="V766" s="2" t="s">
        <v>125</v>
      </c>
      <c r="BI766" t="s">
        <v>148</v>
      </c>
      <c r="CQ766" s="4">
        <v>1139</v>
      </c>
      <c r="CR766">
        <v>2</v>
      </c>
      <c r="CS766" s="5">
        <v>308</v>
      </c>
      <c r="CT766" t="s">
        <v>132</v>
      </c>
    </row>
    <row r="767" spans="1:98" x14ac:dyDescent="0.2">
      <c r="A767" t="s">
        <v>118</v>
      </c>
      <c r="B767" t="s">
        <v>119</v>
      </c>
      <c r="C767" t="s">
        <v>148</v>
      </c>
      <c r="F767" t="s">
        <v>121</v>
      </c>
      <c r="H767" t="s">
        <v>123</v>
      </c>
      <c r="I767" t="s">
        <v>124</v>
      </c>
      <c r="J767" t="s">
        <v>125</v>
      </c>
      <c r="K767" t="s">
        <v>1468</v>
      </c>
      <c r="L767" t="s">
        <v>1469</v>
      </c>
      <c r="M767" t="s">
        <v>128</v>
      </c>
      <c r="N767" t="s">
        <v>158</v>
      </c>
      <c r="O767" t="s">
        <v>139</v>
      </c>
      <c r="P767" s="5" t="s">
        <v>139</v>
      </c>
      <c r="V767" s="2" t="s">
        <v>125</v>
      </c>
      <c r="BI767" t="s">
        <v>148</v>
      </c>
      <c r="CQ767" s="4">
        <v>1139</v>
      </c>
      <c r="CR767">
        <v>2</v>
      </c>
      <c r="CS767" s="5">
        <v>308</v>
      </c>
      <c r="CT767" t="s">
        <v>132</v>
      </c>
    </row>
    <row r="768" spans="1:98" x14ac:dyDescent="0.2">
      <c r="A768" t="s">
        <v>118</v>
      </c>
      <c r="B768" t="s">
        <v>119</v>
      </c>
      <c r="C768" t="s">
        <v>148</v>
      </c>
      <c r="F768" t="s">
        <v>121</v>
      </c>
      <c r="H768" t="s">
        <v>123</v>
      </c>
      <c r="I768" t="s">
        <v>124</v>
      </c>
      <c r="J768" t="s">
        <v>125</v>
      </c>
      <c r="K768" t="s">
        <v>1470</v>
      </c>
      <c r="L768" t="s">
        <v>1469</v>
      </c>
      <c r="M768" t="s">
        <v>128</v>
      </c>
      <c r="N768" t="s">
        <v>158</v>
      </c>
      <c r="O768" t="s">
        <v>139</v>
      </c>
      <c r="P768" s="5" t="s">
        <v>139</v>
      </c>
      <c r="V768" s="2" t="s">
        <v>125</v>
      </c>
      <c r="BI768" t="s">
        <v>148</v>
      </c>
      <c r="CQ768" s="4">
        <v>1139</v>
      </c>
      <c r="CR768">
        <v>2</v>
      </c>
      <c r="CS768" s="5">
        <v>308</v>
      </c>
      <c r="CT768" t="s">
        <v>132</v>
      </c>
    </row>
    <row r="769" spans="1:98" x14ac:dyDescent="0.2">
      <c r="A769" t="s">
        <v>118</v>
      </c>
      <c r="B769" t="s">
        <v>119</v>
      </c>
      <c r="C769" t="s">
        <v>148</v>
      </c>
      <c r="F769" t="s">
        <v>121</v>
      </c>
      <c r="H769" t="s">
        <v>123</v>
      </c>
      <c r="I769" t="s">
        <v>124</v>
      </c>
      <c r="J769" t="s">
        <v>125</v>
      </c>
      <c r="K769" t="s">
        <v>1471</v>
      </c>
      <c r="L769" t="s">
        <v>1469</v>
      </c>
      <c r="M769" t="s">
        <v>128</v>
      </c>
      <c r="N769" t="s">
        <v>158</v>
      </c>
      <c r="O769" t="s">
        <v>139</v>
      </c>
      <c r="P769" s="5" t="s">
        <v>139</v>
      </c>
      <c r="V769" s="2" t="s">
        <v>125</v>
      </c>
      <c r="BI769" t="s">
        <v>148</v>
      </c>
      <c r="CQ769" s="4">
        <v>1139</v>
      </c>
      <c r="CR769">
        <v>2</v>
      </c>
      <c r="CS769" s="5">
        <v>308</v>
      </c>
      <c r="CT769" t="s">
        <v>132</v>
      </c>
    </row>
    <row r="770" spans="1:98" x14ac:dyDescent="0.2">
      <c r="A770" t="s">
        <v>118</v>
      </c>
      <c r="B770" t="s">
        <v>119</v>
      </c>
      <c r="C770" t="s">
        <v>148</v>
      </c>
      <c r="F770" t="s">
        <v>121</v>
      </c>
      <c r="H770" t="s">
        <v>123</v>
      </c>
      <c r="I770" t="s">
        <v>124</v>
      </c>
      <c r="J770" t="s">
        <v>125</v>
      </c>
      <c r="K770" t="s">
        <v>1472</v>
      </c>
      <c r="L770" t="s">
        <v>1469</v>
      </c>
      <c r="M770" t="s">
        <v>128</v>
      </c>
      <c r="N770" t="s">
        <v>158</v>
      </c>
      <c r="O770" t="s">
        <v>139</v>
      </c>
      <c r="P770" s="5" t="s">
        <v>139</v>
      </c>
      <c r="V770" s="2" t="s">
        <v>125</v>
      </c>
      <c r="BI770" t="s">
        <v>148</v>
      </c>
      <c r="CQ770" s="4">
        <v>1139</v>
      </c>
      <c r="CR770">
        <v>2</v>
      </c>
      <c r="CS770" s="5">
        <v>308</v>
      </c>
      <c r="CT770" t="s">
        <v>132</v>
      </c>
    </row>
    <row r="771" spans="1:98" x14ac:dyDescent="0.2">
      <c r="A771" t="s">
        <v>118</v>
      </c>
      <c r="B771" t="s">
        <v>119</v>
      </c>
      <c r="C771" t="s">
        <v>148</v>
      </c>
      <c r="F771" t="s">
        <v>121</v>
      </c>
      <c r="G771" t="s">
        <v>122</v>
      </c>
      <c r="H771" t="s">
        <v>123</v>
      </c>
      <c r="I771" t="s">
        <v>124</v>
      </c>
      <c r="J771" t="s">
        <v>125</v>
      </c>
      <c r="K771" t="s">
        <v>1473</v>
      </c>
      <c r="L771" t="s">
        <v>1474</v>
      </c>
      <c r="M771" t="s">
        <v>128</v>
      </c>
      <c r="N771" t="s">
        <v>158</v>
      </c>
      <c r="O771" t="s">
        <v>139</v>
      </c>
      <c r="P771" s="5" t="s">
        <v>139</v>
      </c>
      <c r="V771" s="2" t="s">
        <v>125</v>
      </c>
      <c r="BI771" t="s">
        <v>148</v>
      </c>
      <c r="CQ771" s="4">
        <v>1139</v>
      </c>
      <c r="CR771">
        <v>2</v>
      </c>
      <c r="CS771" s="5">
        <v>308</v>
      </c>
      <c r="CT771" t="s">
        <v>132</v>
      </c>
    </row>
    <row r="772" spans="1:98" x14ac:dyDescent="0.2">
      <c r="A772" t="s">
        <v>118</v>
      </c>
      <c r="B772" t="s">
        <v>119</v>
      </c>
      <c r="C772" t="s">
        <v>148</v>
      </c>
      <c r="F772" t="s">
        <v>121</v>
      </c>
      <c r="G772" t="s">
        <v>122</v>
      </c>
      <c r="H772" t="s">
        <v>123</v>
      </c>
      <c r="I772" t="s">
        <v>124</v>
      </c>
      <c r="J772" t="s">
        <v>125</v>
      </c>
      <c r="K772" t="s">
        <v>1475</v>
      </c>
      <c r="L772" t="s">
        <v>1476</v>
      </c>
      <c r="M772" t="s">
        <v>128</v>
      </c>
      <c r="N772" t="s">
        <v>330</v>
      </c>
      <c r="O772" t="s">
        <v>144</v>
      </c>
      <c r="P772" s="5" t="s">
        <v>139</v>
      </c>
      <c r="V772" s="2" t="s">
        <v>125</v>
      </c>
      <c r="BI772" t="s">
        <v>148</v>
      </c>
      <c r="CQ772" s="4">
        <v>1139</v>
      </c>
      <c r="CR772">
        <v>2</v>
      </c>
      <c r="CS772" s="5">
        <v>308</v>
      </c>
      <c r="CT772" t="s">
        <v>132</v>
      </c>
    </row>
    <row r="773" spans="1:98" x14ac:dyDescent="0.2">
      <c r="A773" t="s">
        <v>118</v>
      </c>
      <c r="B773" t="s">
        <v>119</v>
      </c>
      <c r="C773" t="s">
        <v>148</v>
      </c>
      <c r="F773" t="s">
        <v>121</v>
      </c>
      <c r="G773" t="s">
        <v>122</v>
      </c>
      <c r="H773" t="s">
        <v>123</v>
      </c>
      <c r="I773" t="s">
        <v>124</v>
      </c>
      <c r="J773" t="s">
        <v>125</v>
      </c>
      <c r="K773" t="s">
        <v>1477</v>
      </c>
      <c r="L773" t="s">
        <v>1478</v>
      </c>
      <c r="M773" t="s">
        <v>128</v>
      </c>
      <c r="N773" t="s">
        <v>638</v>
      </c>
      <c r="O773" t="s">
        <v>188</v>
      </c>
      <c r="P773" s="5" t="s">
        <v>139</v>
      </c>
      <c r="V773" s="2" t="s">
        <v>125</v>
      </c>
      <c r="BI773" t="s">
        <v>148</v>
      </c>
      <c r="CQ773" s="4">
        <v>1139</v>
      </c>
      <c r="CR773">
        <v>2</v>
      </c>
      <c r="CS773" s="5">
        <v>308</v>
      </c>
      <c r="CT773" t="s">
        <v>132</v>
      </c>
    </row>
    <row r="774" spans="1:98" x14ac:dyDescent="0.2">
      <c r="A774" t="s">
        <v>118</v>
      </c>
      <c r="B774" t="s">
        <v>119</v>
      </c>
      <c r="C774" t="s">
        <v>148</v>
      </c>
      <c r="F774" t="s">
        <v>121</v>
      </c>
      <c r="G774" t="s">
        <v>122</v>
      </c>
      <c r="H774" t="s">
        <v>123</v>
      </c>
      <c r="I774" t="s">
        <v>124</v>
      </c>
      <c r="J774" t="s">
        <v>125</v>
      </c>
      <c r="K774" t="s">
        <v>1479</v>
      </c>
      <c r="L774" t="s">
        <v>1480</v>
      </c>
      <c r="M774" t="s">
        <v>128</v>
      </c>
      <c r="N774" t="s">
        <v>638</v>
      </c>
      <c r="O774" t="s">
        <v>188</v>
      </c>
      <c r="P774" s="5" t="s">
        <v>139</v>
      </c>
      <c r="V774" s="2" t="s">
        <v>125</v>
      </c>
      <c r="BI774" t="s">
        <v>148</v>
      </c>
      <c r="CQ774" s="4">
        <v>1139</v>
      </c>
      <c r="CR774">
        <v>2</v>
      </c>
      <c r="CS774" s="5">
        <v>308</v>
      </c>
      <c r="CT774" t="s">
        <v>132</v>
      </c>
    </row>
    <row r="775" spans="1:98" x14ac:dyDescent="0.2">
      <c r="A775" t="s">
        <v>118</v>
      </c>
      <c r="B775" t="s">
        <v>119</v>
      </c>
      <c r="C775" t="s">
        <v>148</v>
      </c>
      <c r="F775" t="s">
        <v>121</v>
      </c>
      <c r="G775" t="s">
        <v>122</v>
      </c>
      <c r="H775" t="s">
        <v>123</v>
      </c>
      <c r="I775" t="s">
        <v>124</v>
      </c>
      <c r="J775" t="s">
        <v>125</v>
      </c>
      <c r="K775" t="s">
        <v>1481</v>
      </c>
      <c r="L775" t="s">
        <v>1482</v>
      </c>
      <c r="M775" t="s">
        <v>128</v>
      </c>
      <c r="N775" t="s">
        <v>638</v>
      </c>
      <c r="O775" t="s">
        <v>188</v>
      </c>
      <c r="P775" s="5" t="s">
        <v>139</v>
      </c>
      <c r="V775" s="2" t="s">
        <v>125</v>
      </c>
      <c r="BI775" t="s">
        <v>148</v>
      </c>
      <c r="CQ775" s="4">
        <v>1139</v>
      </c>
      <c r="CR775">
        <v>2</v>
      </c>
      <c r="CS775" s="5">
        <v>308</v>
      </c>
      <c r="CT775" t="s">
        <v>132</v>
      </c>
    </row>
    <row r="776" spans="1:98" x14ac:dyDescent="0.2">
      <c r="A776" t="s">
        <v>118</v>
      </c>
      <c r="B776" t="s">
        <v>119</v>
      </c>
      <c r="C776" t="s">
        <v>148</v>
      </c>
      <c r="F776" t="s">
        <v>121</v>
      </c>
      <c r="G776" t="s">
        <v>122</v>
      </c>
      <c r="H776" t="s">
        <v>123</v>
      </c>
      <c r="I776" t="s">
        <v>124</v>
      </c>
      <c r="J776" t="s">
        <v>125</v>
      </c>
      <c r="K776" t="s">
        <v>1483</v>
      </c>
      <c r="L776" t="s">
        <v>1484</v>
      </c>
      <c r="M776" t="s">
        <v>128</v>
      </c>
      <c r="N776" t="s">
        <v>638</v>
      </c>
      <c r="O776" t="s">
        <v>188</v>
      </c>
      <c r="P776" s="5" t="s">
        <v>139</v>
      </c>
      <c r="V776" s="2" t="s">
        <v>125</v>
      </c>
      <c r="BI776" t="s">
        <v>148</v>
      </c>
      <c r="CQ776" s="4">
        <v>1139</v>
      </c>
      <c r="CR776">
        <v>2</v>
      </c>
      <c r="CS776" s="5">
        <v>308</v>
      </c>
      <c r="CT776" t="s">
        <v>132</v>
      </c>
    </row>
    <row r="777" spans="1:98" x14ac:dyDescent="0.2">
      <c r="A777" t="s">
        <v>118</v>
      </c>
      <c r="B777" t="s">
        <v>119</v>
      </c>
      <c r="C777" t="s">
        <v>148</v>
      </c>
      <c r="F777" t="s">
        <v>121</v>
      </c>
      <c r="H777" t="s">
        <v>123</v>
      </c>
      <c r="I777" t="s">
        <v>124</v>
      </c>
      <c r="J777" t="s">
        <v>125</v>
      </c>
      <c r="K777" t="s">
        <v>1485</v>
      </c>
      <c r="L777" t="s">
        <v>1486</v>
      </c>
      <c r="M777" t="s">
        <v>128</v>
      </c>
      <c r="N777" t="s">
        <v>205</v>
      </c>
      <c r="O777" t="s">
        <v>188</v>
      </c>
      <c r="P777" s="5" t="s">
        <v>206</v>
      </c>
      <c r="V777" s="2" t="s">
        <v>125</v>
      </c>
      <c r="BI777" t="s">
        <v>148</v>
      </c>
      <c r="CQ777" s="4">
        <v>1139</v>
      </c>
      <c r="CR777">
        <v>2</v>
      </c>
      <c r="CS777" s="5">
        <v>308</v>
      </c>
      <c r="CT777" t="s">
        <v>132</v>
      </c>
    </row>
    <row r="778" spans="1:98" x14ac:dyDescent="0.2">
      <c r="A778" t="s">
        <v>118</v>
      </c>
      <c r="B778" t="s">
        <v>119</v>
      </c>
      <c r="C778" t="s">
        <v>148</v>
      </c>
      <c r="F778" t="s">
        <v>121</v>
      </c>
      <c r="H778" t="s">
        <v>123</v>
      </c>
      <c r="I778" t="s">
        <v>124</v>
      </c>
      <c r="J778" t="s">
        <v>125</v>
      </c>
      <c r="K778" t="s">
        <v>1487</v>
      </c>
      <c r="L778" t="s">
        <v>1488</v>
      </c>
      <c r="M778" t="s">
        <v>128</v>
      </c>
      <c r="N778" t="s">
        <v>205</v>
      </c>
      <c r="O778" t="s">
        <v>188</v>
      </c>
      <c r="P778" s="5" t="s">
        <v>206</v>
      </c>
      <c r="V778" s="2" t="s">
        <v>125</v>
      </c>
      <c r="BI778" t="s">
        <v>148</v>
      </c>
      <c r="CQ778" s="4">
        <v>1139</v>
      </c>
      <c r="CR778">
        <v>2</v>
      </c>
      <c r="CS778" s="5">
        <v>308</v>
      </c>
      <c r="CT778" t="s">
        <v>132</v>
      </c>
    </row>
    <row r="779" spans="1:98" x14ac:dyDescent="0.2">
      <c r="A779" t="s">
        <v>118</v>
      </c>
      <c r="B779" t="s">
        <v>119</v>
      </c>
      <c r="C779" t="s">
        <v>148</v>
      </c>
      <c r="F779" t="s">
        <v>121</v>
      </c>
      <c r="G779" t="s">
        <v>122</v>
      </c>
      <c r="H779" t="s">
        <v>123</v>
      </c>
      <c r="I779" t="s">
        <v>124</v>
      </c>
      <c r="J779" t="s">
        <v>125</v>
      </c>
      <c r="K779" t="s">
        <v>382</v>
      </c>
      <c r="L779" t="s">
        <v>383</v>
      </c>
      <c r="M779" t="s">
        <v>128</v>
      </c>
      <c r="N779" t="s">
        <v>143</v>
      </c>
      <c r="O779" t="s">
        <v>144</v>
      </c>
      <c r="P779" s="5" t="s">
        <v>145</v>
      </c>
      <c r="V779" s="2" t="s">
        <v>125</v>
      </c>
      <c r="BI779" t="s">
        <v>148</v>
      </c>
      <c r="CQ779" s="4">
        <v>1139</v>
      </c>
      <c r="CR779">
        <v>2</v>
      </c>
      <c r="CS779" s="5">
        <v>308</v>
      </c>
      <c r="CT779" t="s">
        <v>132</v>
      </c>
    </row>
    <row r="780" spans="1:98" x14ac:dyDescent="0.2">
      <c r="A780" t="s">
        <v>118</v>
      </c>
      <c r="B780" t="s">
        <v>119</v>
      </c>
      <c r="C780" t="s">
        <v>148</v>
      </c>
      <c r="F780" t="s">
        <v>121</v>
      </c>
      <c r="G780" t="s">
        <v>122</v>
      </c>
      <c r="H780" t="s">
        <v>123</v>
      </c>
      <c r="I780" t="s">
        <v>124</v>
      </c>
      <c r="J780" t="s">
        <v>125</v>
      </c>
      <c r="K780" t="s">
        <v>384</v>
      </c>
      <c r="L780" t="s">
        <v>385</v>
      </c>
      <c r="M780" t="s">
        <v>128</v>
      </c>
      <c r="N780" t="s">
        <v>1489</v>
      </c>
      <c r="O780" t="s">
        <v>320</v>
      </c>
      <c r="P780" s="5" t="s">
        <v>1490</v>
      </c>
      <c r="V780" s="2" t="s">
        <v>125</v>
      </c>
      <c r="BI780" t="s">
        <v>148</v>
      </c>
      <c r="CQ780" s="4">
        <v>1139</v>
      </c>
      <c r="CR780">
        <v>2</v>
      </c>
      <c r="CS780" s="5">
        <v>308</v>
      </c>
      <c r="CT780" t="s">
        <v>132</v>
      </c>
    </row>
    <row r="781" spans="1:98" x14ac:dyDescent="0.2">
      <c r="A781" t="s">
        <v>118</v>
      </c>
      <c r="B781" t="s">
        <v>119</v>
      </c>
      <c r="C781" t="s">
        <v>148</v>
      </c>
      <c r="F781" t="s">
        <v>121</v>
      </c>
      <c r="G781" t="s">
        <v>122</v>
      </c>
      <c r="H781" t="s">
        <v>123</v>
      </c>
      <c r="I781" t="s">
        <v>124</v>
      </c>
      <c r="J781" t="s">
        <v>125</v>
      </c>
      <c r="K781" t="s">
        <v>1491</v>
      </c>
      <c r="L781" t="s">
        <v>1492</v>
      </c>
      <c r="M781" t="s">
        <v>128</v>
      </c>
      <c r="N781" t="s">
        <v>205</v>
      </c>
      <c r="O781" t="s">
        <v>188</v>
      </c>
      <c r="P781" s="5" t="s">
        <v>206</v>
      </c>
      <c r="V781" s="2" t="s">
        <v>125</v>
      </c>
      <c r="BI781" t="s">
        <v>148</v>
      </c>
      <c r="CQ781" s="4">
        <v>1139</v>
      </c>
      <c r="CR781">
        <v>2</v>
      </c>
      <c r="CS781" s="5">
        <v>308</v>
      </c>
      <c r="CT781" t="s">
        <v>132</v>
      </c>
    </row>
    <row r="782" spans="1:98" x14ac:dyDescent="0.2">
      <c r="A782" t="s">
        <v>118</v>
      </c>
      <c r="B782" t="s">
        <v>119</v>
      </c>
      <c r="C782" t="s">
        <v>148</v>
      </c>
      <c r="F782" t="s">
        <v>121</v>
      </c>
      <c r="G782" t="s">
        <v>122</v>
      </c>
      <c r="H782" t="s">
        <v>123</v>
      </c>
      <c r="I782" t="s">
        <v>124</v>
      </c>
      <c r="J782" t="s">
        <v>125</v>
      </c>
      <c r="K782" t="s">
        <v>1493</v>
      </c>
      <c r="L782" t="s">
        <v>1494</v>
      </c>
      <c r="M782" t="s">
        <v>128</v>
      </c>
      <c r="N782" t="s">
        <v>205</v>
      </c>
      <c r="O782" t="s">
        <v>188</v>
      </c>
      <c r="P782" s="5" t="s">
        <v>206</v>
      </c>
      <c r="V782" s="2" t="s">
        <v>125</v>
      </c>
      <c r="BI782" t="s">
        <v>148</v>
      </c>
      <c r="CQ782" s="4">
        <v>1139</v>
      </c>
      <c r="CR782">
        <v>2</v>
      </c>
      <c r="CS782" s="5">
        <v>308</v>
      </c>
      <c r="CT782" t="s">
        <v>132</v>
      </c>
    </row>
    <row r="783" spans="1:98" x14ac:dyDescent="0.2">
      <c r="A783" t="s">
        <v>118</v>
      </c>
      <c r="B783" t="s">
        <v>119</v>
      </c>
      <c r="C783" t="s">
        <v>148</v>
      </c>
      <c r="F783" t="s">
        <v>121</v>
      </c>
      <c r="G783" t="s">
        <v>122</v>
      </c>
      <c r="H783" t="s">
        <v>123</v>
      </c>
      <c r="I783" t="s">
        <v>124</v>
      </c>
      <c r="J783" t="s">
        <v>125</v>
      </c>
      <c r="K783" t="s">
        <v>1495</v>
      </c>
      <c r="L783" t="s">
        <v>197</v>
      </c>
      <c r="M783" t="s">
        <v>128</v>
      </c>
      <c r="N783" t="s">
        <v>205</v>
      </c>
      <c r="O783" t="s">
        <v>188</v>
      </c>
      <c r="P783" s="5" t="s">
        <v>206</v>
      </c>
      <c r="V783" s="2" t="s">
        <v>125</v>
      </c>
      <c r="BI783" t="s">
        <v>148</v>
      </c>
      <c r="CQ783" s="4">
        <v>1139</v>
      </c>
      <c r="CR783">
        <v>2</v>
      </c>
      <c r="CS783" s="5">
        <v>308</v>
      </c>
      <c r="CT783" t="s">
        <v>132</v>
      </c>
    </row>
    <row r="784" spans="1:98" x14ac:dyDescent="0.2">
      <c r="A784" t="s">
        <v>118</v>
      </c>
      <c r="B784" t="s">
        <v>119</v>
      </c>
      <c r="C784" t="s">
        <v>148</v>
      </c>
      <c r="F784" t="s">
        <v>121</v>
      </c>
      <c r="G784" t="s">
        <v>122</v>
      </c>
      <c r="H784" t="s">
        <v>123</v>
      </c>
      <c r="I784" t="s">
        <v>124</v>
      </c>
      <c r="J784" t="s">
        <v>125</v>
      </c>
      <c r="K784" t="s">
        <v>1496</v>
      </c>
      <c r="L784" t="s">
        <v>1497</v>
      </c>
      <c r="M784" t="s">
        <v>128</v>
      </c>
      <c r="N784" t="s">
        <v>1498</v>
      </c>
      <c r="O784" t="s">
        <v>1222</v>
      </c>
      <c r="P784" s="5" t="s">
        <v>451</v>
      </c>
      <c r="V784" s="2" t="s">
        <v>125</v>
      </c>
      <c r="BI784" t="s">
        <v>148</v>
      </c>
      <c r="CQ784" s="4">
        <v>1139</v>
      </c>
      <c r="CR784">
        <v>2</v>
      </c>
      <c r="CS784" s="5">
        <v>308</v>
      </c>
      <c r="CT784" t="s">
        <v>132</v>
      </c>
    </row>
    <row r="785" spans="1:98" x14ac:dyDescent="0.2">
      <c r="A785" t="s">
        <v>118</v>
      </c>
      <c r="B785" t="s">
        <v>119</v>
      </c>
      <c r="C785" t="s">
        <v>148</v>
      </c>
      <c r="F785" t="s">
        <v>121</v>
      </c>
      <c r="G785" t="s">
        <v>122</v>
      </c>
      <c r="H785" t="s">
        <v>123</v>
      </c>
      <c r="I785" t="s">
        <v>124</v>
      </c>
      <c r="J785" t="s">
        <v>125</v>
      </c>
      <c r="K785" t="s">
        <v>1499</v>
      </c>
      <c r="L785" t="s">
        <v>1500</v>
      </c>
      <c r="M785" t="s">
        <v>128</v>
      </c>
      <c r="N785" t="s">
        <v>1498</v>
      </c>
      <c r="O785" t="s">
        <v>1222</v>
      </c>
      <c r="P785" s="5" t="s">
        <v>451</v>
      </c>
      <c r="V785" s="2" t="s">
        <v>125</v>
      </c>
      <c r="BI785" t="s">
        <v>148</v>
      </c>
      <c r="CQ785" s="4">
        <v>1139</v>
      </c>
      <c r="CR785">
        <v>2</v>
      </c>
      <c r="CS785" s="5">
        <v>308</v>
      </c>
      <c r="CT785" t="s">
        <v>132</v>
      </c>
    </row>
    <row r="786" spans="1:98" x14ac:dyDescent="0.2">
      <c r="A786" t="s">
        <v>118</v>
      </c>
      <c r="B786" t="s">
        <v>119</v>
      </c>
      <c r="C786" t="s">
        <v>148</v>
      </c>
      <c r="F786" t="s">
        <v>121</v>
      </c>
      <c r="G786" t="s">
        <v>122</v>
      </c>
      <c r="H786" t="s">
        <v>123</v>
      </c>
      <c r="I786" t="s">
        <v>124</v>
      </c>
      <c r="J786" t="s">
        <v>125</v>
      </c>
      <c r="K786" t="s">
        <v>1501</v>
      </c>
      <c r="L786" t="s">
        <v>1502</v>
      </c>
      <c r="M786" t="s">
        <v>128</v>
      </c>
      <c r="N786" t="s">
        <v>1498</v>
      </c>
      <c r="O786" t="s">
        <v>1222</v>
      </c>
      <c r="P786" s="5" t="s">
        <v>451</v>
      </c>
      <c r="V786" s="2" t="s">
        <v>125</v>
      </c>
      <c r="BI786" t="s">
        <v>148</v>
      </c>
      <c r="CQ786" s="4">
        <v>1139</v>
      </c>
      <c r="CR786">
        <v>2</v>
      </c>
      <c r="CS786" s="5">
        <v>308</v>
      </c>
      <c r="CT786" t="s">
        <v>132</v>
      </c>
    </row>
    <row r="787" spans="1:98" x14ac:dyDescent="0.2">
      <c r="A787" t="s">
        <v>118</v>
      </c>
      <c r="B787" t="s">
        <v>119</v>
      </c>
      <c r="C787" t="s">
        <v>148</v>
      </c>
      <c r="F787" t="s">
        <v>121</v>
      </c>
      <c r="G787" t="s">
        <v>122</v>
      </c>
      <c r="H787" t="s">
        <v>123</v>
      </c>
      <c r="I787" t="s">
        <v>124</v>
      </c>
      <c r="J787" t="s">
        <v>125</v>
      </c>
      <c r="K787" t="s">
        <v>1503</v>
      </c>
      <c r="L787" t="s">
        <v>1504</v>
      </c>
      <c r="M787" t="s">
        <v>128</v>
      </c>
      <c r="N787" t="s">
        <v>1498</v>
      </c>
      <c r="O787" t="s">
        <v>1222</v>
      </c>
      <c r="P787" s="5" t="s">
        <v>451</v>
      </c>
      <c r="V787" s="2" t="s">
        <v>125</v>
      </c>
      <c r="BI787" t="s">
        <v>148</v>
      </c>
      <c r="CQ787" s="4">
        <v>1139</v>
      </c>
      <c r="CR787">
        <v>2</v>
      </c>
      <c r="CS787" s="5">
        <v>308</v>
      </c>
      <c r="CT787" t="s">
        <v>132</v>
      </c>
    </row>
    <row r="788" spans="1:98" x14ac:dyDescent="0.2">
      <c r="A788" t="s">
        <v>118</v>
      </c>
      <c r="B788" t="s">
        <v>119</v>
      </c>
      <c r="C788" t="s">
        <v>148</v>
      </c>
      <c r="F788" t="s">
        <v>121</v>
      </c>
      <c r="G788" t="s">
        <v>122</v>
      </c>
      <c r="H788" t="s">
        <v>123</v>
      </c>
      <c r="I788" t="s">
        <v>124</v>
      </c>
      <c r="J788" t="s">
        <v>125</v>
      </c>
      <c r="K788" t="s">
        <v>1505</v>
      </c>
      <c r="L788" t="s">
        <v>1506</v>
      </c>
      <c r="M788" t="s">
        <v>128</v>
      </c>
      <c r="N788" t="s">
        <v>1498</v>
      </c>
      <c r="O788" t="s">
        <v>1222</v>
      </c>
      <c r="P788" s="5" t="s">
        <v>451</v>
      </c>
      <c r="V788" s="2" t="s">
        <v>125</v>
      </c>
      <c r="BI788" t="s">
        <v>148</v>
      </c>
      <c r="CQ788" s="4">
        <v>1139</v>
      </c>
      <c r="CR788">
        <v>2</v>
      </c>
      <c r="CS788" s="5">
        <v>308</v>
      </c>
      <c r="CT788" t="s">
        <v>132</v>
      </c>
    </row>
    <row r="789" spans="1:98" x14ac:dyDescent="0.2">
      <c r="A789" t="s">
        <v>118</v>
      </c>
      <c r="B789" t="s">
        <v>119</v>
      </c>
      <c r="C789" t="s">
        <v>148</v>
      </c>
      <c r="F789" t="s">
        <v>121</v>
      </c>
      <c r="G789" t="s">
        <v>122</v>
      </c>
      <c r="H789" t="s">
        <v>123</v>
      </c>
      <c r="I789" t="s">
        <v>124</v>
      </c>
      <c r="J789" t="s">
        <v>125</v>
      </c>
      <c r="K789" t="s">
        <v>1507</v>
      </c>
      <c r="L789" t="s">
        <v>1508</v>
      </c>
      <c r="M789" t="s">
        <v>128</v>
      </c>
      <c r="N789" t="s">
        <v>450</v>
      </c>
      <c r="O789" t="s">
        <v>320</v>
      </c>
      <c r="P789" s="5" t="s">
        <v>451</v>
      </c>
      <c r="V789" s="2" t="s">
        <v>125</v>
      </c>
      <c r="BI789" t="s">
        <v>148</v>
      </c>
      <c r="CQ789" s="4">
        <v>1139</v>
      </c>
      <c r="CR789">
        <v>2</v>
      </c>
      <c r="CS789" s="5">
        <v>308</v>
      </c>
      <c r="CT789" t="s">
        <v>132</v>
      </c>
    </row>
    <row r="790" spans="1:98" x14ac:dyDescent="0.2">
      <c r="A790" t="s">
        <v>118</v>
      </c>
      <c r="B790" t="s">
        <v>119</v>
      </c>
      <c r="C790" t="s">
        <v>148</v>
      </c>
      <c r="F790" t="s">
        <v>121</v>
      </c>
      <c r="G790" t="s">
        <v>122</v>
      </c>
      <c r="H790" t="s">
        <v>123</v>
      </c>
      <c r="I790" t="s">
        <v>124</v>
      </c>
      <c r="J790" t="s">
        <v>125</v>
      </c>
      <c r="K790" t="s">
        <v>1509</v>
      </c>
      <c r="L790" t="s">
        <v>1510</v>
      </c>
      <c r="M790" t="s">
        <v>128</v>
      </c>
      <c r="N790" t="s">
        <v>450</v>
      </c>
      <c r="O790" t="s">
        <v>320</v>
      </c>
      <c r="P790" s="5" t="s">
        <v>451</v>
      </c>
      <c r="V790" s="2" t="s">
        <v>125</v>
      </c>
      <c r="BI790" t="s">
        <v>148</v>
      </c>
      <c r="CQ790" s="4">
        <v>1139</v>
      </c>
      <c r="CR790">
        <v>2</v>
      </c>
      <c r="CS790" s="5">
        <v>308</v>
      </c>
      <c r="CT790" t="s">
        <v>132</v>
      </c>
    </row>
    <row r="791" spans="1:98" x14ac:dyDescent="0.2">
      <c r="A791" t="s">
        <v>118</v>
      </c>
      <c r="B791" t="s">
        <v>119</v>
      </c>
      <c r="C791" t="s">
        <v>148</v>
      </c>
      <c r="F791" t="s">
        <v>121</v>
      </c>
      <c r="G791" t="s">
        <v>122</v>
      </c>
      <c r="H791" t="s">
        <v>123</v>
      </c>
      <c r="I791" t="s">
        <v>124</v>
      </c>
      <c r="J791" t="s">
        <v>125</v>
      </c>
      <c r="K791" t="s">
        <v>1511</v>
      </c>
      <c r="L791" t="s">
        <v>1512</v>
      </c>
      <c r="M791" t="s">
        <v>128</v>
      </c>
      <c r="N791" t="s">
        <v>450</v>
      </c>
      <c r="O791" t="s">
        <v>320</v>
      </c>
      <c r="P791" s="5" t="s">
        <v>451</v>
      </c>
      <c r="V791" s="2" t="s">
        <v>125</v>
      </c>
      <c r="BI791" t="s">
        <v>148</v>
      </c>
      <c r="CQ791" s="4">
        <v>1139</v>
      </c>
      <c r="CR791">
        <v>2</v>
      </c>
      <c r="CS791" s="5">
        <v>308</v>
      </c>
      <c r="CT791" t="s">
        <v>132</v>
      </c>
    </row>
    <row r="792" spans="1:98" x14ac:dyDescent="0.2">
      <c r="A792" t="s">
        <v>118</v>
      </c>
      <c r="B792" t="s">
        <v>119</v>
      </c>
      <c r="C792" t="s">
        <v>148</v>
      </c>
      <c r="F792" t="s">
        <v>121</v>
      </c>
      <c r="G792" t="s">
        <v>122</v>
      </c>
      <c r="H792" t="s">
        <v>123</v>
      </c>
      <c r="I792" t="s">
        <v>124</v>
      </c>
      <c r="J792" t="s">
        <v>125</v>
      </c>
      <c r="K792" t="s">
        <v>1513</v>
      </c>
      <c r="L792" t="s">
        <v>1514</v>
      </c>
      <c r="M792" t="s">
        <v>128</v>
      </c>
      <c r="N792" t="s">
        <v>450</v>
      </c>
      <c r="O792" t="s">
        <v>320</v>
      </c>
      <c r="P792" s="5" t="s">
        <v>451</v>
      </c>
      <c r="V792" s="2" t="s">
        <v>125</v>
      </c>
      <c r="BI792" t="s">
        <v>148</v>
      </c>
      <c r="CQ792" s="4">
        <v>1139</v>
      </c>
      <c r="CR792">
        <v>2</v>
      </c>
      <c r="CS792" s="5">
        <v>308</v>
      </c>
      <c r="CT792" t="s">
        <v>132</v>
      </c>
    </row>
    <row r="793" spans="1:98" x14ac:dyDescent="0.2">
      <c r="A793" t="s">
        <v>118</v>
      </c>
      <c r="B793" t="s">
        <v>119</v>
      </c>
      <c r="C793" t="s">
        <v>148</v>
      </c>
      <c r="F793" t="s">
        <v>121</v>
      </c>
      <c r="G793" t="s">
        <v>122</v>
      </c>
      <c r="H793" t="s">
        <v>123</v>
      </c>
      <c r="I793" t="s">
        <v>124</v>
      </c>
      <c r="J793" t="s">
        <v>125</v>
      </c>
      <c r="K793" t="s">
        <v>1515</v>
      </c>
      <c r="L793" t="s">
        <v>1516</v>
      </c>
      <c r="M793" t="s">
        <v>128</v>
      </c>
      <c r="N793" t="s">
        <v>450</v>
      </c>
      <c r="O793" t="s">
        <v>320</v>
      </c>
      <c r="P793" s="5" t="s">
        <v>451</v>
      </c>
      <c r="V793" s="2" t="s">
        <v>125</v>
      </c>
      <c r="BI793" t="s">
        <v>148</v>
      </c>
      <c r="CQ793" s="4">
        <v>1139</v>
      </c>
      <c r="CR793">
        <v>2</v>
      </c>
      <c r="CS793" s="5">
        <v>308</v>
      </c>
      <c r="CT793" t="s">
        <v>132</v>
      </c>
    </row>
    <row r="794" spans="1:98" x14ac:dyDescent="0.2">
      <c r="A794" t="s">
        <v>118</v>
      </c>
      <c r="B794" t="s">
        <v>119</v>
      </c>
      <c r="C794" t="s">
        <v>148</v>
      </c>
      <c r="F794" t="s">
        <v>121</v>
      </c>
      <c r="G794" t="s">
        <v>122</v>
      </c>
      <c r="H794" t="s">
        <v>123</v>
      </c>
      <c r="I794" t="s">
        <v>124</v>
      </c>
      <c r="J794" t="s">
        <v>125</v>
      </c>
      <c r="K794" t="s">
        <v>1517</v>
      </c>
      <c r="L794" t="s">
        <v>1518</v>
      </c>
      <c r="M794" t="s">
        <v>128</v>
      </c>
      <c r="N794" t="s">
        <v>450</v>
      </c>
      <c r="O794" t="s">
        <v>320</v>
      </c>
      <c r="P794" s="5" t="s">
        <v>451</v>
      </c>
      <c r="V794" s="2" t="s">
        <v>125</v>
      </c>
      <c r="BI794" t="s">
        <v>148</v>
      </c>
      <c r="CQ794" s="4">
        <v>1139</v>
      </c>
      <c r="CR794">
        <v>2</v>
      </c>
      <c r="CS794" s="5">
        <v>308</v>
      </c>
      <c r="CT794" t="s">
        <v>132</v>
      </c>
    </row>
    <row r="795" spans="1:98" x14ac:dyDescent="0.2">
      <c r="A795" t="s">
        <v>118</v>
      </c>
      <c r="B795" t="s">
        <v>119</v>
      </c>
      <c r="C795" t="s">
        <v>148</v>
      </c>
      <c r="F795" t="s">
        <v>121</v>
      </c>
      <c r="G795" t="s">
        <v>122</v>
      </c>
      <c r="H795" t="s">
        <v>123</v>
      </c>
      <c r="I795" t="s">
        <v>124</v>
      </c>
      <c r="J795" t="s">
        <v>125</v>
      </c>
      <c r="K795" t="s">
        <v>1519</v>
      </c>
      <c r="L795" t="s">
        <v>1520</v>
      </c>
      <c r="M795" t="s">
        <v>128</v>
      </c>
      <c r="N795" t="s">
        <v>450</v>
      </c>
      <c r="O795" t="s">
        <v>320</v>
      </c>
      <c r="P795" s="5" t="s">
        <v>451</v>
      </c>
      <c r="V795" s="2" t="s">
        <v>125</v>
      </c>
      <c r="BI795" t="s">
        <v>148</v>
      </c>
      <c r="CQ795" s="4">
        <v>1139</v>
      </c>
      <c r="CR795">
        <v>2</v>
      </c>
      <c r="CS795" s="5">
        <v>308</v>
      </c>
      <c r="CT795" t="s">
        <v>132</v>
      </c>
    </row>
    <row r="796" spans="1:98" x14ac:dyDescent="0.2">
      <c r="A796" t="s">
        <v>118</v>
      </c>
      <c r="B796" t="s">
        <v>119</v>
      </c>
      <c r="C796" t="s">
        <v>148</v>
      </c>
      <c r="F796" t="s">
        <v>121</v>
      </c>
      <c r="G796" t="s">
        <v>122</v>
      </c>
      <c r="H796" t="s">
        <v>123</v>
      </c>
      <c r="I796" t="s">
        <v>124</v>
      </c>
      <c r="J796" t="s">
        <v>125</v>
      </c>
      <c r="K796" t="s">
        <v>1521</v>
      </c>
      <c r="L796" t="s">
        <v>1522</v>
      </c>
      <c r="M796" t="s">
        <v>128</v>
      </c>
      <c r="N796" t="s">
        <v>450</v>
      </c>
      <c r="O796" t="s">
        <v>320</v>
      </c>
      <c r="P796" s="5" t="s">
        <v>451</v>
      </c>
      <c r="V796" s="2" t="s">
        <v>125</v>
      </c>
      <c r="BI796" t="s">
        <v>148</v>
      </c>
      <c r="CQ796" s="4">
        <v>1139</v>
      </c>
      <c r="CR796">
        <v>2</v>
      </c>
      <c r="CS796" s="5">
        <v>308</v>
      </c>
      <c r="CT796" t="s">
        <v>132</v>
      </c>
    </row>
    <row r="797" spans="1:98" x14ac:dyDescent="0.2">
      <c r="A797" t="s">
        <v>118</v>
      </c>
      <c r="B797" t="s">
        <v>119</v>
      </c>
      <c r="C797" t="s">
        <v>148</v>
      </c>
      <c r="F797" t="s">
        <v>121</v>
      </c>
      <c r="G797" t="s">
        <v>122</v>
      </c>
      <c r="H797" t="s">
        <v>123</v>
      </c>
      <c r="I797" t="s">
        <v>124</v>
      </c>
      <c r="J797" t="s">
        <v>125</v>
      </c>
      <c r="K797" t="s">
        <v>1523</v>
      </c>
      <c r="L797" t="s">
        <v>1524</v>
      </c>
      <c r="M797" t="s">
        <v>128</v>
      </c>
      <c r="N797" t="s">
        <v>450</v>
      </c>
      <c r="O797" t="s">
        <v>320</v>
      </c>
      <c r="P797" s="5" t="s">
        <v>451</v>
      </c>
      <c r="V797" s="2" t="s">
        <v>125</v>
      </c>
      <c r="BI797" t="s">
        <v>148</v>
      </c>
      <c r="CQ797" s="4">
        <v>1139</v>
      </c>
      <c r="CR797">
        <v>2</v>
      </c>
      <c r="CS797" s="5">
        <v>308</v>
      </c>
      <c r="CT797" t="s">
        <v>132</v>
      </c>
    </row>
    <row r="798" spans="1:98" x14ac:dyDescent="0.2">
      <c r="A798" t="s">
        <v>118</v>
      </c>
      <c r="B798" t="s">
        <v>119</v>
      </c>
      <c r="C798" t="s">
        <v>148</v>
      </c>
      <c r="F798" t="s">
        <v>121</v>
      </c>
      <c r="G798" t="s">
        <v>122</v>
      </c>
      <c r="H798" t="s">
        <v>123</v>
      </c>
      <c r="I798" t="s">
        <v>124</v>
      </c>
      <c r="J798" t="s">
        <v>125</v>
      </c>
      <c r="K798" t="s">
        <v>1525</v>
      </c>
      <c r="L798" t="s">
        <v>1526</v>
      </c>
      <c r="M798" t="s">
        <v>128</v>
      </c>
      <c r="N798" t="s">
        <v>450</v>
      </c>
      <c r="O798" t="s">
        <v>320</v>
      </c>
      <c r="P798" s="5" t="s">
        <v>451</v>
      </c>
      <c r="V798" s="2" t="s">
        <v>125</v>
      </c>
      <c r="BI798" t="s">
        <v>148</v>
      </c>
      <c r="CQ798" s="4">
        <v>1139</v>
      </c>
      <c r="CR798">
        <v>2</v>
      </c>
      <c r="CS798" s="5">
        <v>308</v>
      </c>
      <c r="CT798" t="s">
        <v>132</v>
      </c>
    </row>
    <row r="799" spans="1:98" x14ac:dyDescent="0.2">
      <c r="A799" t="s">
        <v>118</v>
      </c>
      <c r="B799" t="s">
        <v>119</v>
      </c>
      <c r="C799" t="s">
        <v>148</v>
      </c>
      <c r="F799" t="s">
        <v>121</v>
      </c>
      <c r="G799" t="s">
        <v>122</v>
      </c>
      <c r="H799" t="s">
        <v>123</v>
      </c>
      <c r="I799" t="s">
        <v>124</v>
      </c>
      <c r="J799" t="s">
        <v>125</v>
      </c>
      <c r="K799" t="s">
        <v>1527</v>
      </c>
      <c r="L799" t="s">
        <v>1528</v>
      </c>
      <c r="M799" t="s">
        <v>128</v>
      </c>
      <c r="N799" t="s">
        <v>450</v>
      </c>
      <c r="O799" t="s">
        <v>320</v>
      </c>
      <c r="P799" s="5" t="s">
        <v>451</v>
      </c>
      <c r="V799" s="2" t="s">
        <v>125</v>
      </c>
      <c r="BI799" t="s">
        <v>148</v>
      </c>
      <c r="CQ799" s="4">
        <v>1139</v>
      </c>
      <c r="CR799">
        <v>2</v>
      </c>
      <c r="CS799" s="5">
        <v>308</v>
      </c>
      <c r="CT799" t="s">
        <v>132</v>
      </c>
    </row>
    <row r="800" spans="1:98" x14ac:dyDescent="0.2">
      <c r="A800" t="s">
        <v>118</v>
      </c>
      <c r="B800" t="s">
        <v>119</v>
      </c>
      <c r="C800" t="s">
        <v>148</v>
      </c>
      <c r="F800" t="s">
        <v>121</v>
      </c>
      <c r="G800" t="s">
        <v>122</v>
      </c>
      <c r="H800" t="s">
        <v>123</v>
      </c>
      <c r="I800" t="s">
        <v>124</v>
      </c>
      <c r="J800" t="s">
        <v>125</v>
      </c>
      <c r="K800" t="s">
        <v>1529</v>
      </c>
      <c r="L800" t="s">
        <v>1530</v>
      </c>
      <c r="M800" t="s">
        <v>128</v>
      </c>
      <c r="N800" t="s">
        <v>450</v>
      </c>
      <c r="O800" t="s">
        <v>320</v>
      </c>
      <c r="P800" s="5" t="s">
        <v>451</v>
      </c>
      <c r="V800" s="2" t="s">
        <v>125</v>
      </c>
      <c r="BI800" t="s">
        <v>148</v>
      </c>
      <c r="CQ800" s="4">
        <v>1139</v>
      </c>
      <c r="CR800">
        <v>2</v>
      </c>
      <c r="CS800" s="5">
        <v>308</v>
      </c>
      <c r="CT800" t="s">
        <v>132</v>
      </c>
    </row>
    <row r="801" spans="1:98" x14ac:dyDescent="0.2">
      <c r="A801" t="s">
        <v>118</v>
      </c>
      <c r="B801" t="s">
        <v>119</v>
      </c>
      <c r="C801" t="s">
        <v>148</v>
      </c>
      <c r="F801" t="s">
        <v>121</v>
      </c>
      <c r="G801" t="s">
        <v>122</v>
      </c>
      <c r="H801" t="s">
        <v>123</v>
      </c>
      <c r="I801" t="s">
        <v>124</v>
      </c>
      <c r="J801" t="s">
        <v>125</v>
      </c>
      <c r="K801" t="s">
        <v>1531</v>
      </c>
      <c r="L801" t="s">
        <v>1532</v>
      </c>
      <c r="M801" t="s">
        <v>128</v>
      </c>
      <c r="N801" t="s">
        <v>1489</v>
      </c>
      <c r="O801" t="s">
        <v>320</v>
      </c>
      <c r="P801" s="5" t="s">
        <v>1490</v>
      </c>
      <c r="V801" s="2" t="s">
        <v>125</v>
      </c>
      <c r="BI801" t="s">
        <v>148</v>
      </c>
      <c r="CQ801" s="4">
        <v>1139</v>
      </c>
      <c r="CR801">
        <v>2</v>
      </c>
      <c r="CS801" s="5">
        <v>308</v>
      </c>
      <c r="CT801" t="s">
        <v>132</v>
      </c>
    </row>
    <row r="802" spans="1:98" x14ac:dyDescent="0.2">
      <c r="A802" t="s">
        <v>118</v>
      </c>
      <c r="B802" t="s">
        <v>119</v>
      </c>
      <c r="C802" t="s">
        <v>148</v>
      </c>
      <c r="F802" t="s">
        <v>121</v>
      </c>
      <c r="G802" t="s">
        <v>122</v>
      </c>
      <c r="H802" t="s">
        <v>123</v>
      </c>
      <c r="I802" t="s">
        <v>124</v>
      </c>
      <c r="J802" t="s">
        <v>125</v>
      </c>
      <c r="K802" t="s">
        <v>1533</v>
      </c>
      <c r="L802" t="s">
        <v>1534</v>
      </c>
      <c r="M802" t="s">
        <v>128</v>
      </c>
      <c r="N802" t="s">
        <v>1489</v>
      </c>
      <c r="O802" t="s">
        <v>320</v>
      </c>
      <c r="P802" s="5" t="s">
        <v>1490</v>
      </c>
      <c r="V802" s="2" t="s">
        <v>125</v>
      </c>
      <c r="BI802" t="s">
        <v>148</v>
      </c>
      <c r="CQ802" s="4">
        <v>1139</v>
      </c>
      <c r="CR802">
        <v>2</v>
      </c>
      <c r="CS802" s="5">
        <v>308</v>
      </c>
      <c r="CT802" t="s">
        <v>132</v>
      </c>
    </row>
    <row r="803" spans="1:98" x14ac:dyDescent="0.2">
      <c r="A803" t="s">
        <v>118</v>
      </c>
      <c r="B803" t="s">
        <v>119</v>
      </c>
      <c r="C803" t="s">
        <v>148</v>
      </c>
      <c r="F803" t="s">
        <v>121</v>
      </c>
      <c r="G803" t="s">
        <v>122</v>
      </c>
      <c r="H803" t="s">
        <v>123</v>
      </c>
      <c r="I803" t="s">
        <v>124</v>
      </c>
      <c r="J803" t="s">
        <v>125</v>
      </c>
      <c r="K803" t="s">
        <v>1535</v>
      </c>
      <c r="L803" t="s">
        <v>1536</v>
      </c>
      <c r="M803" t="s">
        <v>128</v>
      </c>
      <c r="N803" t="s">
        <v>1489</v>
      </c>
      <c r="O803" t="s">
        <v>320</v>
      </c>
      <c r="P803" s="5" t="s">
        <v>1490</v>
      </c>
      <c r="V803" s="2" t="s">
        <v>125</v>
      </c>
      <c r="BI803" t="s">
        <v>148</v>
      </c>
      <c r="CQ803" s="4">
        <v>1139</v>
      </c>
      <c r="CR803">
        <v>2</v>
      </c>
      <c r="CS803" s="5">
        <v>308</v>
      </c>
      <c r="CT803" t="s">
        <v>132</v>
      </c>
    </row>
    <row r="804" spans="1:98" x14ac:dyDescent="0.2">
      <c r="A804" t="s">
        <v>118</v>
      </c>
      <c r="B804" t="s">
        <v>119</v>
      </c>
      <c r="C804" t="s">
        <v>148</v>
      </c>
      <c r="F804" t="s">
        <v>121</v>
      </c>
      <c r="G804" t="s">
        <v>122</v>
      </c>
      <c r="H804" t="s">
        <v>123</v>
      </c>
      <c r="I804" t="s">
        <v>124</v>
      </c>
      <c r="J804" t="s">
        <v>125</v>
      </c>
      <c r="K804" t="s">
        <v>1537</v>
      </c>
      <c r="L804" t="s">
        <v>1538</v>
      </c>
      <c r="M804" t="s">
        <v>128</v>
      </c>
      <c r="N804" t="s">
        <v>1489</v>
      </c>
      <c r="O804" t="s">
        <v>320</v>
      </c>
      <c r="P804" s="5" t="s">
        <v>1490</v>
      </c>
      <c r="V804" s="2" t="s">
        <v>125</v>
      </c>
      <c r="BI804" t="s">
        <v>148</v>
      </c>
      <c r="CQ804" s="4">
        <v>1139</v>
      </c>
      <c r="CR804">
        <v>2</v>
      </c>
      <c r="CS804" s="5">
        <v>308</v>
      </c>
      <c r="CT804" t="s">
        <v>132</v>
      </c>
    </row>
    <row r="805" spans="1:98" x14ac:dyDescent="0.2">
      <c r="A805" t="s">
        <v>118</v>
      </c>
      <c r="B805" t="s">
        <v>119</v>
      </c>
      <c r="C805" t="s">
        <v>148</v>
      </c>
      <c r="F805" t="s">
        <v>121</v>
      </c>
      <c r="G805" t="s">
        <v>122</v>
      </c>
      <c r="H805" t="s">
        <v>123</v>
      </c>
      <c r="I805" t="s">
        <v>124</v>
      </c>
      <c r="J805" t="s">
        <v>125</v>
      </c>
      <c r="K805" t="s">
        <v>1539</v>
      </c>
      <c r="L805" t="s">
        <v>1540</v>
      </c>
      <c r="M805" t="s">
        <v>128</v>
      </c>
      <c r="N805" t="s">
        <v>1489</v>
      </c>
      <c r="O805" t="s">
        <v>320</v>
      </c>
      <c r="P805" s="5" t="s">
        <v>1490</v>
      </c>
      <c r="V805" s="2" t="s">
        <v>125</v>
      </c>
      <c r="BI805" t="s">
        <v>148</v>
      </c>
      <c r="CQ805" s="4">
        <v>1139</v>
      </c>
      <c r="CR805">
        <v>2</v>
      </c>
      <c r="CS805" s="5">
        <v>308</v>
      </c>
      <c r="CT805" t="s">
        <v>132</v>
      </c>
    </row>
    <row r="806" spans="1:98" x14ac:dyDescent="0.2">
      <c r="A806" t="s">
        <v>118</v>
      </c>
      <c r="B806" t="s">
        <v>119</v>
      </c>
      <c r="C806" t="s">
        <v>148</v>
      </c>
      <c r="F806" t="s">
        <v>121</v>
      </c>
      <c r="G806" t="s">
        <v>122</v>
      </c>
      <c r="H806" t="s">
        <v>123</v>
      </c>
      <c r="I806" t="s">
        <v>124</v>
      </c>
      <c r="J806" t="s">
        <v>125</v>
      </c>
      <c r="K806" t="s">
        <v>1541</v>
      </c>
      <c r="L806" t="s">
        <v>1542</v>
      </c>
      <c r="M806" t="s">
        <v>128</v>
      </c>
      <c r="N806" t="s">
        <v>1489</v>
      </c>
      <c r="O806" t="s">
        <v>320</v>
      </c>
      <c r="P806" s="5" t="s">
        <v>1490</v>
      </c>
      <c r="V806" s="2" t="s">
        <v>125</v>
      </c>
      <c r="BI806" t="s">
        <v>148</v>
      </c>
      <c r="CQ806" s="4">
        <v>1139</v>
      </c>
      <c r="CR806">
        <v>2</v>
      </c>
      <c r="CS806" s="5">
        <v>308</v>
      </c>
      <c r="CT806" t="s">
        <v>132</v>
      </c>
    </row>
    <row r="807" spans="1:98" x14ac:dyDescent="0.2">
      <c r="A807" t="s">
        <v>118</v>
      </c>
      <c r="B807" t="s">
        <v>119</v>
      </c>
      <c r="C807" t="s">
        <v>148</v>
      </c>
      <c r="F807" t="s">
        <v>121</v>
      </c>
      <c r="G807" t="s">
        <v>122</v>
      </c>
      <c r="H807" t="s">
        <v>123</v>
      </c>
      <c r="I807" t="s">
        <v>124</v>
      </c>
      <c r="J807" t="s">
        <v>125</v>
      </c>
      <c r="K807" t="s">
        <v>1543</v>
      </c>
      <c r="L807" t="s">
        <v>1544</v>
      </c>
      <c r="M807" t="s">
        <v>128</v>
      </c>
      <c r="N807" t="s">
        <v>1489</v>
      </c>
      <c r="O807" t="s">
        <v>320</v>
      </c>
      <c r="P807" s="5" t="s">
        <v>1490</v>
      </c>
      <c r="V807" s="2" t="s">
        <v>125</v>
      </c>
      <c r="BI807" t="s">
        <v>148</v>
      </c>
      <c r="CQ807" s="4">
        <v>1139</v>
      </c>
      <c r="CR807">
        <v>2</v>
      </c>
      <c r="CS807" s="5">
        <v>308</v>
      </c>
      <c r="CT807" t="s">
        <v>132</v>
      </c>
    </row>
    <row r="808" spans="1:98" x14ac:dyDescent="0.2">
      <c r="A808" t="s">
        <v>118</v>
      </c>
      <c r="B808" t="s">
        <v>119</v>
      </c>
      <c r="C808" t="s">
        <v>148</v>
      </c>
      <c r="F808" t="s">
        <v>121</v>
      </c>
      <c r="G808" t="s">
        <v>122</v>
      </c>
      <c r="H808" t="s">
        <v>123</v>
      </c>
      <c r="I808" t="s">
        <v>124</v>
      </c>
      <c r="J808" t="s">
        <v>125</v>
      </c>
      <c r="K808" t="s">
        <v>1545</v>
      </c>
      <c r="L808" t="s">
        <v>1546</v>
      </c>
      <c r="M808" t="s">
        <v>128</v>
      </c>
      <c r="N808" t="s">
        <v>1489</v>
      </c>
      <c r="O808" t="s">
        <v>320</v>
      </c>
      <c r="P808" s="5" t="s">
        <v>1490</v>
      </c>
      <c r="V808" s="2" t="s">
        <v>125</v>
      </c>
      <c r="BI808" t="s">
        <v>148</v>
      </c>
      <c r="CQ808" s="4">
        <v>1139</v>
      </c>
      <c r="CR808">
        <v>2</v>
      </c>
      <c r="CS808" s="5">
        <v>308</v>
      </c>
      <c r="CT808" t="s">
        <v>132</v>
      </c>
    </row>
    <row r="809" spans="1:98" x14ac:dyDescent="0.2">
      <c r="A809" t="s">
        <v>118</v>
      </c>
      <c r="B809" t="s">
        <v>119</v>
      </c>
      <c r="C809" t="s">
        <v>148</v>
      </c>
      <c r="F809" t="s">
        <v>121</v>
      </c>
      <c r="G809" t="s">
        <v>122</v>
      </c>
      <c r="H809" t="s">
        <v>123</v>
      </c>
      <c r="I809" t="s">
        <v>124</v>
      </c>
      <c r="J809" t="s">
        <v>125</v>
      </c>
      <c r="K809" t="s">
        <v>1547</v>
      </c>
      <c r="L809" t="s">
        <v>1548</v>
      </c>
      <c r="M809" t="s">
        <v>128</v>
      </c>
      <c r="N809" t="s">
        <v>1489</v>
      </c>
      <c r="O809" t="s">
        <v>320</v>
      </c>
      <c r="P809" s="5" t="s">
        <v>1490</v>
      </c>
      <c r="V809" s="2" t="s">
        <v>125</v>
      </c>
      <c r="BI809" t="s">
        <v>148</v>
      </c>
      <c r="CQ809" s="4">
        <v>1139</v>
      </c>
      <c r="CR809">
        <v>2</v>
      </c>
      <c r="CS809" s="5">
        <v>308</v>
      </c>
      <c r="CT809" t="s">
        <v>132</v>
      </c>
    </row>
    <row r="810" spans="1:98" x14ac:dyDescent="0.2">
      <c r="A810" t="s">
        <v>118</v>
      </c>
      <c r="B810" t="s">
        <v>119</v>
      </c>
      <c r="C810" t="s">
        <v>148</v>
      </c>
      <c r="F810" t="s">
        <v>121</v>
      </c>
      <c r="H810" t="s">
        <v>123</v>
      </c>
      <c r="I810" t="s">
        <v>124</v>
      </c>
      <c r="J810" t="s">
        <v>125</v>
      </c>
      <c r="K810" t="s">
        <v>1549</v>
      </c>
      <c r="L810" t="s">
        <v>1550</v>
      </c>
      <c r="M810" t="s">
        <v>128</v>
      </c>
      <c r="N810" t="s">
        <v>1489</v>
      </c>
      <c r="O810" t="s">
        <v>320</v>
      </c>
      <c r="P810" s="5" t="s">
        <v>1490</v>
      </c>
      <c r="V810" s="2" t="s">
        <v>125</v>
      </c>
      <c r="BI810" t="s">
        <v>148</v>
      </c>
      <c r="CQ810" s="4">
        <v>1139</v>
      </c>
      <c r="CR810">
        <v>2</v>
      </c>
      <c r="CS810" s="5">
        <v>308</v>
      </c>
      <c r="CT810" t="s">
        <v>132</v>
      </c>
    </row>
    <row r="811" spans="1:98" x14ac:dyDescent="0.2">
      <c r="A811" t="s">
        <v>118</v>
      </c>
      <c r="B811" t="s">
        <v>119</v>
      </c>
      <c r="C811" t="s">
        <v>148</v>
      </c>
      <c r="F811" t="s">
        <v>121</v>
      </c>
      <c r="H811" t="s">
        <v>123</v>
      </c>
      <c r="I811" t="s">
        <v>124</v>
      </c>
      <c r="J811" t="s">
        <v>125</v>
      </c>
      <c r="K811" t="s">
        <v>1551</v>
      </c>
      <c r="L811" t="s">
        <v>1552</v>
      </c>
      <c r="M811" t="s">
        <v>128</v>
      </c>
      <c r="N811" t="s">
        <v>1489</v>
      </c>
      <c r="O811" t="s">
        <v>320</v>
      </c>
      <c r="P811" s="5" t="s">
        <v>1490</v>
      </c>
      <c r="V811" s="2" t="s">
        <v>125</v>
      </c>
      <c r="BI811" t="s">
        <v>148</v>
      </c>
      <c r="CQ811" s="4">
        <v>1139</v>
      </c>
      <c r="CR811">
        <v>2</v>
      </c>
      <c r="CS811" s="5">
        <v>308</v>
      </c>
      <c r="CT811" t="s">
        <v>132</v>
      </c>
    </row>
    <row r="812" spans="1:98" x14ac:dyDescent="0.2">
      <c r="A812" t="s">
        <v>118</v>
      </c>
      <c r="B812" t="s">
        <v>119</v>
      </c>
      <c r="C812" t="s">
        <v>148</v>
      </c>
      <c r="F812" t="s">
        <v>121</v>
      </c>
      <c r="H812" t="s">
        <v>123</v>
      </c>
      <c r="I812" t="s">
        <v>124</v>
      </c>
      <c r="J812" t="s">
        <v>125</v>
      </c>
      <c r="K812" t="s">
        <v>1553</v>
      </c>
      <c r="L812" t="s">
        <v>1554</v>
      </c>
      <c r="M812" t="s">
        <v>128</v>
      </c>
      <c r="N812" t="s">
        <v>1489</v>
      </c>
      <c r="O812" t="s">
        <v>320</v>
      </c>
      <c r="P812" s="5" t="s">
        <v>1490</v>
      </c>
      <c r="V812" s="2" t="s">
        <v>125</v>
      </c>
      <c r="BI812" t="s">
        <v>148</v>
      </c>
      <c r="CQ812" s="4">
        <v>1139</v>
      </c>
      <c r="CR812">
        <v>2</v>
      </c>
      <c r="CS812" s="5">
        <v>308</v>
      </c>
      <c r="CT812" t="s">
        <v>132</v>
      </c>
    </row>
    <row r="813" spans="1:98" x14ac:dyDescent="0.2">
      <c r="A813" t="s">
        <v>118</v>
      </c>
      <c r="B813" t="s">
        <v>119</v>
      </c>
      <c r="C813" t="s">
        <v>148</v>
      </c>
      <c r="F813" t="s">
        <v>121</v>
      </c>
      <c r="H813" t="s">
        <v>123</v>
      </c>
      <c r="I813" t="s">
        <v>124</v>
      </c>
      <c r="J813" t="s">
        <v>125</v>
      </c>
      <c r="K813" t="s">
        <v>1555</v>
      </c>
      <c r="L813" t="s">
        <v>1556</v>
      </c>
      <c r="M813" t="s">
        <v>128</v>
      </c>
      <c r="N813" t="s">
        <v>1489</v>
      </c>
      <c r="O813" t="s">
        <v>320</v>
      </c>
      <c r="P813" s="5" t="s">
        <v>1490</v>
      </c>
      <c r="V813" s="2" t="s">
        <v>125</v>
      </c>
      <c r="BI813" t="s">
        <v>148</v>
      </c>
      <c r="CQ813" s="4">
        <v>1139</v>
      </c>
      <c r="CR813">
        <v>2</v>
      </c>
      <c r="CS813" s="5">
        <v>308</v>
      </c>
      <c r="CT813" t="s">
        <v>132</v>
      </c>
    </row>
    <row r="814" spans="1:98" x14ac:dyDescent="0.2">
      <c r="A814" t="s">
        <v>118</v>
      </c>
      <c r="B814" t="s">
        <v>119</v>
      </c>
      <c r="C814" t="s">
        <v>148</v>
      </c>
      <c r="F814" t="s">
        <v>121</v>
      </c>
      <c r="H814" t="s">
        <v>123</v>
      </c>
      <c r="I814" t="s">
        <v>124</v>
      </c>
      <c r="J814" t="s">
        <v>125</v>
      </c>
      <c r="K814" t="s">
        <v>1557</v>
      </c>
      <c r="L814" t="s">
        <v>1558</v>
      </c>
      <c r="M814" t="s">
        <v>128</v>
      </c>
      <c r="N814" t="s">
        <v>1489</v>
      </c>
      <c r="O814" t="s">
        <v>320</v>
      </c>
      <c r="P814" s="5" t="s">
        <v>1490</v>
      </c>
      <c r="V814" s="2" t="s">
        <v>125</v>
      </c>
      <c r="BI814" t="s">
        <v>148</v>
      </c>
      <c r="CQ814" s="4">
        <v>1139</v>
      </c>
      <c r="CR814">
        <v>2</v>
      </c>
      <c r="CS814" s="5">
        <v>308</v>
      </c>
      <c r="CT814" t="s">
        <v>132</v>
      </c>
    </row>
    <row r="815" spans="1:98" x14ac:dyDescent="0.2">
      <c r="A815" t="s">
        <v>118</v>
      </c>
      <c r="B815" t="s">
        <v>119</v>
      </c>
      <c r="C815" t="s">
        <v>148</v>
      </c>
      <c r="F815" t="s">
        <v>121</v>
      </c>
      <c r="H815" t="s">
        <v>123</v>
      </c>
      <c r="I815" t="s">
        <v>124</v>
      </c>
      <c r="J815" t="s">
        <v>125</v>
      </c>
      <c r="K815" t="s">
        <v>1559</v>
      </c>
      <c r="L815" t="s">
        <v>530</v>
      </c>
      <c r="M815" t="s">
        <v>128</v>
      </c>
      <c r="N815" t="s">
        <v>1489</v>
      </c>
      <c r="O815" t="s">
        <v>320</v>
      </c>
      <c r="P815" s="5" t="s">
        <v>1490</v>
      </c>
      <c r="V815" s="2" t="s">
        <v>125</v>
      </c>
      <c r="BI815" t="s">
        <v>148</v>
      </c>
      <c r="CQ815" s="4">
        <v>1139</v>
      </c>
      <c r="CR815">
        <v>2</v>
      </c>
      <c r="CS815" s="5">
        <v>308</v>
      </c>
      <c r="CT815" t="s">
        <v>132</v>
      </c>
    </row>
    <row r="816" spans="1:98" x14ac:dyDescent="0.2">
      <c r="A816" t="s">
        <v>118</v>
      </c>
      <c r="B816" t="s">
        <v>119</v>
      </c>
      <c r="C816" t="s">
        <v>148</v>
      </c>
      <c r="F816" t="s">
        <v>121</v>
      </c>
      <c r="H816" t="s">
        <v>123</v>
      </c>
      <c r="I816" t="s">
        <v>124</v>
      </c>
      <c r="J816" t="s">
        <v>125</v>
      </c>
      <c r="K816" t="s">
        <v>1560</v>
      </c>
      <c r="L816" t="s">
        <v>1561</v>
      </c>
      <c r="M816" t="s">
        <v>128</v>
      </c>
      <c r="N816" t="s">
        <v>1489</v>
      </c>
      <c r="O816" t="s">
        <v>320</v>
      </c>
      <c r="P816" s="5" t="s">
        <v>1490</v>
      </c>
      <c r="V816" s="2" t="s">
        <v>125</v>
      </c>
      <c r="BI816" t="s">
        <v>148</v>
      </c>
      <c r="CQ816" s="4">
        <v>1139</v>
      </c>
      <c r="CR816">
        <v>2</v>
      </c>
      <c r="CS816" s="5">
        <v>308</v>
      </c>
      <c r="CT816" t="s">
        <v>132</v>
      </c>
    </row>
    <row r="817" spans="1:98" x14ac:dyDescent="0.2">
      <c r="A817" t="s">
        <v>118</v>
      </c>
      <c r="B817" t="s">
        <v>119</v>
      </c>
      <c r="C817" t="s">
        <v>148</v>
      </c>
      <c r="F817" t="s">
        <v>121</v>
      </c>
      <c r="G817" t="s">
        <v>122</v>
      </c>
      <c r="H817" t="s">
        <v>123</v>
      </c>
      <c r="I817" t="s">
        <v>124</v>
      </c>
      <c r="J817" t="s">
        <v>125</v>
      </c>
      <c r="K817" t="s">
        <v>1562</v>
      </c>
      <c r="L817" t="s">
        <v>1563</v>
      </c>
      <c r="M817" t="s">
        <v>128</v>
      </c>
      <c r="N817" t="s">
        <v>1489</v>
      </c>
      <c r="O817" t="s">
        <v>320</v>
      </c>
      <c r="P817" s="5" t="s">
        <v>1490</v>
      </c>
      <c r="V817" s="2" t="s">
        <v>125</v>
      </c>
      <c r="BI817" t="s">
        <v>148</v>
      </c>
      <c r="CQ817" s="4">
        <v>1139</v>
      </c>
      <c r="CR817">
        <v>2</v>
      </c>
      <c r="CS817" s="5">
        <v>308</v>
      </c>
      <c r="CT817" t="s">
        <v>132</v>
      </c>
    </row>
    <row r="818" spans="1:98" x14ac:dyDescent="0.2">
      <c r="A818" t="s">
        <v>118</v>
      </c>
      <c r="B818" t="s">
        <v>119</v>
      </c>
      <c r="C818" t="s">
        <v>148</v>
      </c>
      <c r="F818" t="s">
        <v>121</v>
      </c>
      <c r="G818" t="s">
        <v>122</v>
      </c>
      <c r="H818" t="s">
        <v>123</v>
      </c>
      <c r="I818" t="s">
        <v>124</v>
      </c>
      <c r="J818" t="s">
        <v>125</v>
      </c>
      <c r="K818" t="s">
        <v>1564</v>
      </c>
      <c r="L818" t="s">
        <v>1565</v>
      </c>
      <c r="M818" t="s">
        <v>128</v>
      </c>
      <c r="N818" t="s">
        <v>1489</v>
      </c>
      <c r="O818" t="s">
        <v>320</v>
      </c>
      <c r="P818" s="5" t="s">
        <v>1490</v>
      </c>
      <c r="V818" s="2" t="s">
        <v>125</v>
      </c>
      <c r="BI818" t="s">
        <v>148</v>
      </c>
      <c r="CQ818" s="4">
        <v>1139</v>
      </c>
      <c r="CR818">
        <v>2</v>
      </c>
      <c r="CS818" s="5">
        <v>308</v>
      </c>
      <c r="CT818" t="s">
        <v>132</v>
      </c>
    </row>
    <row r="819" spans="1:98" x14ac:dyDescent="0.2">
      <c r="A819" t="s">
        <v>118</v>
      </c>
      <c r="B819" t="s">
        <v>119</v>
      </c>
      <c r="C819" t="s">
        <v>148</v>
      </c>
      <c r="F819" t="s">
        <v>121</v>
      </c>
      <c r="G819" t="s">
        <v>122</v>
      </c>
      <c r="H819" t="s">
        <v>123</v>
      </c>
      <c r="I819" t="s">
        <v>124</v>
      </c>
      <c r="J819" t="s">
        <v>125</v>
      </c>
      <c r="K819" t="s">
        <v>1566</v>
      </c>
      <c r="L819" t="s">
        <v>1567</v>
      </c>
      <c r="M819" t="s">
        <v>128</v>
      </c>
      <c r="N819" t="s">
        <v>1489</v>
      </c>
      <c r="O819" t="s">
        <v>320</v>
      </c>
      <c r="P819" s="5" t="s">
        <v>1490</v>
      </c>
      <c r="V819" s="2" t="s">
        <v>125</v>
      </c>
      <c r="BI819" t="s">
        <v>148</v>
      </c>
      <c r="CQ819" s="4">
        <v>1139</v>
      </c>
      <c r="CR819">
        <v>2</v>
      </c>
      <c r="CS819" s="5">
        <v>308</v>
      </c>
      <c r="CT819" t="s">
        <v>132</v>
      </c>
    </row>
    <row r="820" spans="1:98" x14ac:dyDescent="0.2">
      <c r="A820" t="s">
        <v>118</v>
      </c>
      <c r="B820" t="s">
        <v>119</v>
      </c>
      <c r="C820" t="s">
        <v>148</v>
      </c>
      <c r="F820" t="s">
        <v>121</v>
      </c>
      <c r="G820" t="s">
        <v>122</v>
      </c>
      <c r="H820" t="s">
        <v>123</v>
      </c>
      <c r="I820" t="s">
        <v>124</v>
      </c>
      <c r="J820" t="s">
        <v>125</v>
      </c>
      <c r="K820" t="s">
        <v>1568</v>
      </c>
      <c r="L820" t="s">
        <v>1569</v>
      </c>
      <c r="M820" t="s">
        <v>128</v>
      </c>
      <c r="N820" t="s">
        <v>1489</v>
      </c>
      <c r="O820" t="s">
        <v>320</v>
      </c>
      <c r="P820" s="5" t="s">
        <v>1490</v>
      </c>
      <c r="V820" s="2" t="s">
        <v>125</v>
      </c>
      <c r="BI820" t="s">
        <v>148</v>
      </c>
      <c r="CQ820" s="4">
        <v>1139</v>
      </c>
      <c r="CR820">
        <v>2</v>
      </c>
      <c r="CS820" s="5">
        <v>308</v>
      </c>
      <c r="CT820" t="s">
        <v>132</v>
      </c>
    </row>
    <row r="821" spans="1:98" x14ac:dyDescent="0.2">
      <c r="A821" t="s">
        <v>118</v>
      </c>
      <c r="B821" t="s">
        <v>119</v>
      </c>
      <c r="C821" t="s">
        <v>148</v>
      </c>
      <c r="F821" t="s">
        <v>121</v>
      </c>
      <c r="G821" t="s">
        <v>122</v>
      </c>
      <c r="H821" t="s">
        <v>123</v>
      </c>
      <c r="I821" t="s">
        <v>124</v>
      </c>
      <c r="J821" t="s">
        <v>125</v>
      </c>
      <c r="K821" t="s">
        <v>1570</v>
      </c>
      <c r="L821" t="s">
        <v>1571</v>
      </c>
      <c r="M821" t="s">
        <v>128</v>
      </c>
      <c r="N821" t="s">
        <v>1489</v>
      </c>
      <c r="O821" t="s">
        <v>320</v>
      </c>
      <c r="P821" s="5" t="s">
        <v>1490</v>
      </c>
      <c r="V821" s="2" t="s">
        <v>125</v>
      </c>
      <c r="BI821" t="s">
        <v>148</v>
      </c>
      <c r="CQ821" s="4">
        <v>1139</v>
      </c>
      <c r="CR821">
        <v>2</v>
      </c>
      <c r="CS821" s="5">
        <v>308</v>
      </c>
      <c r="CT821" t="s">
        <v>132</v>
      </c>
    </row>
    <row r="822" spans="1:98" x14ac:dyDescent="0.2">
      <c r="A822" t="s">
        <v>118</v>
      </c>
      <c r="B822" t="s">
        <v>119</v>
      </c>
      <c r="C822" t="s">
        <v>148</v>
      </c>
      <c r="F822" t="s">
        <v>121</v>
      </c>
      <c r="G822" t="s">
        <v>122</v>
      </c>
      <c r="H822" t="s">
        <v>123</v>
      </c>
      <c r="I822" t="s">
        <v>124</v>
      </c>
      <c r="J822" t="s">
        <v>125</v>
      </c>
      <c r="K822" t="s">
        <v>1572</v>
      </c>
      <c r="L822" t="s">
        <v>1573</v>
      </c>
      <c r="M822" t="s">
        <v>128</v>
      </c>
      <c r="N822" t="s">
        <v>1489</v>
      </c>
      <c r="O822" t="s">
        <v>320</v>
      </c>
      <c r="P822" s="5" t="s">
        <v>1490</v>
      </c>
      <c r="V822" s="2" t="s">
        <v>125</v>
      </c>
      <c r="BI822" t="s">
        <v>148</v>
      </c>
      <c r="CQ822" s="4">
        <v>1139</v>
      </c>
      <c r="CR822">
        <v>2</v>
      </c>
      <c r="CS822" s="5">
        <v>308</v>
      </c>
      <c r="CT822" t="s">
        <v>132</v>
      </c>
    </row>
    <row r="823" spans="1:98" x14ac:dyDescent="0.2">
      <c r="A823" t="s">
        <v>118</v>
      </c>
      <c r="B823" t="s">
        <v>119</v>
      </c>
      <c r="C823" t="s">
        <v>148</v>
      </c>
      <c r="F823" t="s">
        <v>121</v>
      </c>
      <c r="G823" t="s">
        <v>122</v>
      </c>
      <c r="H823" t="s">
        <v>123</v>
      </c>
      <c r="I823" t="s">
        <v>124</v>
      </c>
      <c r="J823" t="s">
        <v>125</v>
      </c>
      <c r="K823" t="s">
        <v>1574</v>
      </c>
      <c r="L823" t="s">
        <v>1575</v>
      </c>
      <c r="M823" t="s">
        <v>128</v>
      </c>
      <c r="N823" t="s">
        <v>1489</v>
      </c>
      <c r="O823" t="s">
        <v>320</v>
      </c>
      <c r="P823" s="5" t="s">
        <v>1490</v>
      </c>
      <c r="V823" s="2" t="s">
        <v>125</v>
      </c>
      <c r="BI823" t="s">
        <v>148</v>
      </c>
      <c r="CQ823" s="4">
        <v>1139</v>
      </c>
      <c r="CR823">
        <v>2</v>
      </c>
      <c r="CS823" s="5">
        <v>308</v>
      </c>
      <c r="CT823" t="s">
        <v>132</v>
      </c>
    </row>
    <row r="824" spans="1:98" x14ac:dyDescent="0.2">
      <c r="A824" t="s">
        <v>118</v>
      </c>
      <c r="B824" t="s">
        <v>119</v>
      </c>
      <c r="C824" t="s">
        <v>148</v>
      </c>
      <c r="F824" t="s">
        <v>121</v>
      </c>
      <c r="G824" t="s">
        <v>122</v>
      </c>
      <c r="H824" t="s">
        <v>123</v>
      </c>
      <c r="I824" t="s">
        <v>124</v>
      </c>
      <c r="J824" t="s">
        <v>125</v>
      </c>
      <c r="K824" t="s">
        <v>1576</v>
      </c>
      <c r="L824" t="s">
        <v>1577</v>
      </c>
      <c r="M824" t="s">
        <v>128</v>
      </c>
      <c r="N824" t="s">
        <v>1489</v>
      </c>
      <c r="O824" t="s">
        <v>320</v>
      </c>
      <c r="P824" s="5" t="s">
        <v>1490</v>
      </c>
      <c r="V824" s="2" t="s">
        <v>125</v>
      </c>
      <c r="BI824" t="s">
        <v>148</v>
      </c>
      <c r="CQ824" s="4">
        <v>1139</v>
      </c>
      <c r="CR824">
        <v>2</v>
      </c>
      <c r="CS824" s="5">
        <v>308</v>
      </c>
      <c r="CT824" t="s">
        <v>132</v>
      </c>
    </row>
    <row r="825" spans="1:98" x14ac:dyDescent="0.2">
      <c r="A825" t="s">
        <v>118</v>
      </c>
      <c r="B825" t="s">
        <v>119</v>
      </c>
      <c r="C825" t="s">
        <v>148</v>
      </c>
      <c r="F825" t="s">
        <v>121</v>
      </c>
      <c r="G825" t="s">
        <v>122</v>
      </c>
      <c r="H825" t="s">
        <v>123</v>
      </c>
      <c r="I825" t="s">
        <v>124</v>
      </c>
      <c r="J825" t="s">
        <v>125</v>
      </c>
      <c r="K825" t="s">
        <v>1578</v>
      </c>
      <c r="L825" t="s">
        <v>1579</v>
      </c>
      <c r="M825" t="s">
        <v>128</v>
      </c>
      <c r="N825" t="s">
        <v>1489</v>
      </c>
      <c r="O825" t="s">
        <v>320</v>
      </c>
      <c r="P825" s="5" t="s">
        <v>1490</v>
      </c>
      <c r="V825" s="2" t="s">
        <v>125</v>
      </c>
      <c r="BI825" t="s">
        <v>148</v>
      </c>
      <c r="CQ825" s="4">
        <v>1139</v>
      </c>
      <c r="CR825">
        <v>2</v>
      </c>
      <c r="CS825" s="5">
        <v>308</v>
      </c>
      <c r="CT825" t="s">
        <v>132</v>
      </c>
    </row>
    <row r="826" spans="1:98" x14ac:dyDescent="0.2">
      <c r="A826" t="s">
        <v>118</v>
      </c>
      <c r="B826" t="s">
        <v>119</v>
      </c>
      <c r="C826" t="s">
        <v>148</v>
      </c>
      <c r="F826" t="s">
        <v>121</v>
      </c>
      <c r="G826" t="s">
        <v>122</v>
      </c>
      <c r="H826" t="s">
        <v>123</v>
      </c>
      <c r="I826" t="s">
        <v>124</v>
      </c>
      <c r="J826" t="s">
        <v>125</v>
      </c>
      <c r="K826" t="s">
        <v>1580</v>
      </c>
      <c r="L826" t="s">
        <v>1581</v>
      </c>
      <c r="M826" t="s">
        <v>128</v>
      </c>
      <c r="N826" t="s">
        <v>1489</v>
      </c>
      <c r="O826" t="s">
        <v>320</v>
      </c>
      <c r="P826" s="5" t="s">
        <v>1490</v>
      </c>
      <c r="V826" s="2" t="s">
        <v>125</v>
      </c>
      <c r="BI826" t="s">
        <v>148</v>
      </c>
      <c r="CQ826" s="4">
        <v>1139</v>
      </c>
      <c r="CR826">
        <v>2</v>
      </c>
      <c r="CS826" s="5">
        <v>308</v>
      </c>
      <c r="CT826" t="s">
        <v>132</v>
      </c>
    </row>
    <row r="827" spans="1:98" x14ac:dyDescent="0.2">
      <c r="A827" t="s">
        <v>118</v>
      </c>
      <c r="B827" t="s">
        <v>119</v>
      </c>
      <c r="C827" t="s">
        <v>148</v>
      </c>
      <c r="F827" t="s">
        <v>121</v>
      </c>
      <c r="G827" t="s">
        <v>122</v>
      </c>
      <c r="H827" t="s">
        <v>123</v>
      </c>
      <c r="I827" t="s">
        <v>124</v>
      </c>
      <c r="J827" t="s">
        <v>125</v>
      </c>
      <c r="K827" t="s">
        <v>1582</v>
      </c>
      <c r="L827" t="s">
        <v>1583</v>
      </c>
      <c r="M827" t="s">
        <v>128</v>
      </c>
      <c r="N827" t="s">
        <v>1489</v>
      </c>
      <c r="O827" t="s">
        <v>320</v>
      </c>
      <c r="P827" s="5" t="s">
        <v>1490</v>
      </c>
      <c r="V827" s="2" t="s">
        <v>125</v>
      </c>
      <c r="BI827" t="s">
        <v>148</v>
      </c>
      <c r="CQ827" s="4">
        <v>1139</v>
      </c>
      <c r="CR827">
        <v>2</v>
      </c>
      <c r="CS827" s="5">
        <v>308</v>
      </c>
      <c r="CT827" t="s">
        <v>132</v>
      </c>
    </row>
    <row r="828" spans="1:98" x14ac:dyDescent="0.2">
      <c r="A828" t="s">
        <v>118</v>
      </c>
      <c r="B828" t="s">
        <v>119</v>
      </c>
      <c r="C828" t="s">
        <v>148</v>
      </c>
      <c r="F828" t="s">
        <v>121</v>
      </c>
      <c r="G828" t="s">
        <v>122</v>
      </c>
      <c r="H828" t="s">
        <v>123</v>
      </c>
      <c r="I828" t="s">
        <v>124</v>
      </c>
      <c r="J828" t="s">
        <v>125</v>
      </c>
      <c r="K828" t="s">
        <v>1584</v>
      </c>
      <c r="L828" t="s">
        <v>1585</v>
      </c>
      <c r="M828" t="s">
        <v>128</v>
      </c>
      <c r="N828" t="s">
        <v>474</v>
      </c>
      <c r="O828" t="s">
        <v>320</v>
      </c>
      <c r="P828" s="5" t="s">
        <v>475</v>
      </c>
      <c r="V828" s="2" t="s">
        <v>125</v>
      </c>
      <c r="BI828" t="s">
        <v>148</v>
      </c>
      <c r="CQ828" s="4">
        <v>1139</v>
      </c>
      <c r="CR828">
        <v>2</v>
      </c>
      <c r="CS828" s="5">
        <v>308</v>
      </c>
      <c r="CT828" t="s">
        <v>132</v>
      </c>
    </row>
    <row r="829" spans="1:98" x14ac:dyDescent="0.2">
      <c r="A829" t="s">
        <v>118</v>
      </c>
      <c r="B829" t="s">
        <v>119</v>
      </c>
      <c r="C829" t="s">
        <v>148</v>
      </c>
      <c r="F829" t="s">
        <v>121</v>
      </c>
      <c r="G829" t="s">
        <v>122</v>
      </c>
      <c r="H829" t="s">
        <v>123</v>
      </c>
      <c r="I829" t="s">
        <v>124</v>
      </c>
      <c r="J829" t="s">
        <v>125</v>
      </c>
      <c r="K829" t="s">
        <v>1586</v>
      </c>
      <c r="L829" t="s">
        <v>1587</v>
      </c>
      <c r="M829" t="s">
        <v>128</v>
      </c>
      <c r="N829" t="s">
        <v>474</v>
      </c>
      <c r="O829" t="s">
        <v>320</v>
      </c>
      <c r="P829" s="5" t="s">
        <v>475</v>
      </c>
      <c r="V829" s="2" t="s">
        <v>125</v>
      </c>
      <c r="BI829" t="s">
        <v>148</v>
      </c>
      <c r="CQ829" s="4">
        <v>1139</v>
      </c>
      <c r="CR829">
        <v>2</v>
      </c>
      <c r="CS829" s="5">
        <v>308</v>
      </c>
      <c r="CT829" t="s">
        <v>132</v>
      </c>
    </row>
    <row r="830" spans="1:98" x14ac:dyDescent="0.2">
      <c r="A830" t="s">
        <v>118</v>
      </c>
      <c r="B830" t="s">
        <v>119</v>
      </c>
      <c r="C830" t="s">
        <v>148</v>
      </c>
      <c r="F830" t="s">
        <v>121</v>
      </c>
      <c r="G830" t="s">
        <v>122</v>
      </c>
      <c r="H830" t="s">
        <v>123</v>
      </c>
      <c r="I830" t="s">
        <v>124</v>
      </c>
      <c r="J830" t="s">
        <v>125</v>
      </c>
      <c r="K830" t="s">
        <v>1588</v>
      </c>
      <c r="L830" t="s">
        <v>1589</v>
      </c>
      <c r="M830" t="s">
        <v>128</v>
      </c>
      <c r="N830" t="s">
        <v>474</v>
      </c>
      <c r="O830" t="s">
        <v>320</v>
      </c>
      <c r="P830" s="5" t="s">
        <v>475</v>
      </c>
      <c r="V830" s="2" t="s">
        <v>125</v>
      </c>
      <c r="BI830" t="s">
        <v>148</v>
      </c>
      <c r="CQ830" s="4">
        <v>1139</v>
      </c>
      <c r="CR830">
        <v>2</v>
      </c>
      <c r="CS830" s="5">
        <v>308</v>
      </c>
      <c r="CT830" t="s">
        <v>132</v>
      </c>
    </row>
    <row r="831" spans="1:98" x14ac:dyDescent="0.2">
      <c r="A831" t="s">
        <v>118</v>
      </c>
      <c r="B831" t="s">
        <v>119</v>
      </c>
      <c r="C831" t="s">
        <v>148</v>
      </c>
      <c r="F831" t="s">
        <v>121</v>
      </c>
      <c r="G831" t="s">
        <v>122</v>
      </c>
      <c r="H831" t="s">
        <v>123</v>
      </c>
      <c r="I831" t="s">
        <v>124</v>
      </c>
      <c r="J831" t="s">
        <v>125</v>
      </c>
      <c r="K831" t="s">
        <v>1590</v>
      </c>
      <c r="L831" t="s">
        <v>1591</v>
      </c>
      <c r="M831" t="s">
        <v>128</v>
      </c>
      <c r="N831" t="s">
        <v>474</v>
      </c>
      <c r="O831" t="s">
        <v>320</v>
      </c>
      <c r="P831" s="5" t="s">
        <v>475</v>
      </c>
      <c r="V831" s="2" t="s">
        <v>125</v>
      </c>
      <c r="BI831" t="s">
        <v>148</v>
      </c>
      <c r="CQ831" s="4">
        <v>1139</v>
      </c>
      <c r="CR831">
        <v>2</v>
      </c>
      <c r="CS831" s="5">
        <v>308</v>
      </c>
      <c r="CT831" t="s">
        <v>132</v>
      </c>
    </row>
    <row r="832" spans="1:98" x14ac:dyDescent="0.2">
      <c r="A832" t="s">
        <v>118</v>
      </c>
      <c r="B832" t="s">
        <v>119</v>
      </c>
      <c r="C832" t="s">
        <v>148</v>
      </c>
      <c r="F832" t="s">
        <v>121</v>
      </c>
      <c r="G832" t="s">
        <v>122</v>
      </c>
      <c r="H832" t="s">
        <v>123</v>
      </c>
      <c r="I832" t="s">
        <v>124</v>
      </c>
      <c r="J832" t="s">
        <v>125</v>
      </c>
      <c r="K832" t="s">
        <v>1592</v>
      </c>
      <c r="L832" t="s">
        <v>1593</v>
      </c>
      <c r="M832" t="s">
        <v>128</v>
      </c>
      <c r="N832" t="s">
        <v>474</v>
      </c>
      <c r="O832" t="s">
        <v>320</v>
      </c>
      <c r="P832" s="5" t="s">
        <v>475</v>
      </c>
      <c r="V832" s="2" t="s">
        <v>125</v>
      </c>
      <c r="BI832" t="s">
        <v>148</v>
      </c>
      <c r="CQ832" s="4">
        <v>1139</v>
      </c>
      <c r="CR832">
        <v>2</v>
      </c>
      <c r="CS832" s="5">
        <v>308</v>
      </c>
      <c r="CT832" t="s">
        <v>132</v>
      </c>
    </row>
    <row r="833" spans="1:98" x14ac:dyDescent="0.2">
      <c r="A833" t="s">
        <v>118</v>
      </c>
      <c r="B833" t="s">
        <v>119</v>
      </c>
      <c r="C833" t="s">
        <v>148</v>
      </c>
      <c r="F833" t="s">
        <v>121</v>
      </c>
      <c r="G833" t="s">
        <v>122</v>
      </c>
      <c r="H833" t="s">
        <v>123</v>
      </c>
      <c r="I833" t="s">
        <v>124</v>
      </c>
      <c r="J833" t="s">
        <v>125</v>
      </c>
      <c r="K833" t="s">
        <v>1594</v>
      </c>
      <c r="L833" t="s">
        <v>1595</v>
      </c>
      <c r="M833" t="s">
        <v>128</v>
      </c>
      <c r="N833" t="s">
        <v>474</v>
      </c>
      <c r="O833" t="s">
        <v>320</v>
      </c>
      <c r="P833" s="5" t="s">
        <v>475</v>
      </c>
      <c r="V833" s="2" t="s">
        <v>125</v>
      </c>
      <c r="BI833" t="s">
        <v>148</v>
      </c>
      <c r="CQ833" s="4">
        <v>1139</v>
      </c>
      <c r="CR833">
        <v>2</v>
      </c>
      <c r="CS833" s="5">
        <v>308</v>
      </c>
      <c r="CT833" t="s">
        <v>132</v>
      </c>
    </row>
    <row r="834" spans="1:98" x14ac:dyDescent="0.2">
      <c r="A834" t="s">
        <v>118</v>
      </c>
      <c r="B834" t="s">
        <v>119</v>
      </c>
      <c r="C834" t="s">
        <v>148</v>
      </c>
      <c r="F834" t="s">
        <v>121</v>
      </c>
      <c r="G834" t="s">
        <v>122</v>
      </c>
      <c r="H834" t="s">
        <v>123</v>
      </c>
      <c r="I834" t="s">
        <v>124</v>
      </c>
      <c r="J834" t="s">
        <v>125</v>
      </c>
      <c r="K834" t="s">
        <v>1596</v>
      </c>
      <c r="L834" t="s">
        <v>1597</v>
      </c>
      <c r="M834" t="s">
        <v>128</v>
      </c>
      <c r="N834" t="s">
        <v>474</v>
      </c>
      <c r="O834" t="s">
        <v>320</v>
      </c>
      <c r="P834" s="5" t="s">
        <v>475</v>
      </c>
      <c r="V834" s="2" t="s">
        <v>125</v>
      </c>
      <c r="BI834" t="s">
        <v>148</v>
      </c>
      <c r="CQ834" s="4">
        <v>1139</v>
      </c>
      <c r="CR834">
        <v>2</v>
      </c>
      <c r="CS834" s="5">
        <v>308</v>
      </c>
      <c r="CT834" t="s">
        <v>132</v>
      </c>
    </row>
    <row r="835" spans="1:98" x14ac:dyDescent="0.2">
      <c r="A835" t="s">
        <v>118</v>
      </c>
      <c r="B835" t="s">
        <v>119</v>
      </c>
      <c r="C835" t="s">
        <v>148</v>
      </c>
      <c r="F835" t="s">
        <v>121</v>
      </c>
      <c r="G835" t="s">
        <v>122</v>
      </c>
      <c r="H835" t="s">
        <v>123</v>
      </c>
      <c r="I835" t="s">
        <v>124</v>
      </c>
      <c r="J835" t="s">
        <v>125</v>
      </c>
      <c r="K835" t="s">
        <v>1598</v>
      </c>
      <c r="L835" t="s">
        <v>1599</v>
      </c>
      <c r="M835" t="s">
        <v>128</v>
      </c>
      <c r="N835" t="s">
        <v>474</v>
      </c>
      <c r="O835" t="s">
        <v>320</v>
      </c>
      <c r="P835" s="5" t="s">
        <v>475</v>
      </c>
      <c r="V835" s="2" t="s">
        <v>125</v>
      </c>
      <c r="BI835" t="s">
        <v>148</v>
      </c>
      <c r="CQ835" s="4">
        <v>1139</v>
      </c>
      <c r="CR835">
        <v>2</v>
      </c>
      <c r="CS835" s="5">
        <v>308</v>
      </c>
      <c r="CT835" t="s">
        <v>132</v>
      </c>
    </row>
    <row r="836" spans="1:98" x14ac:dyDescent="0.2">
      <c r="A836" t="s">
        <v>118</v>
      </c>
      <c r="B836" t="s">
        <v>119</v>
      </c>
      <c r="C836" t="s">
        <v>148</v>
      </c>
      <c r="F836" t="s">
        <v>121</v>
      </c>
      <c r="G836" t="s">
        <v>122</v>
      </c>
      <c r="H836" t="s">
        <v>123</v>
      </c>
      <c r="I836" t="s">
        <v>124</v>
      </c>
      <c r="J836" t="s">
        <v>125</v>
      </c>
      <c r="K836" t="s">
        <v>1600</v>
      </c>
      <c r="L836" t="s">
        <v>1601</v>
      </c>
      <c r="M836" t="s">
        <v>128</v>
      </c>
      <c r="N836" t="s">
        <v>474</v>
      </c>
      <c r="O836" t="s">
        <v>320</v>
      </c>
      <c r="P836" s="5" t="s">
        <v>475</v>
      </c>
      <c r="V836" s="2" t="s">
        <v>125</v>
      </c>
      <c r="BI836" t="s">
        <v>148</v>
      </c>
      <c r="CQ836" s="4">
        <v>1139</v>
      </c>
      <c r="CR836">
        <v>2</v>
      </c>
      <c r="CS836" s="5">
        <v>308</v>
      </c>
      <c r="CT836" t="s">
        <v>132</v>
      </c>
    </row>
    <row r="837" spans="1:98" x14ac:dyDescent="0.2">
      <c r="A837" t="s">
        <v>118</v>
      </c>
      <c r="B837" t="s">
        <v>119</v>
      </c>
      <c r="C837" t="s">
        <v>148</v>
      </c>
      <c r="F837" t="s">
        <v>121</v>
      </c>
      <c r="G837" t="s">
        <v>122</v>
      </c>
      <c r="H837" t="s">
        <v>123</v>
      </c>
      <c r="I837" t="s">
        <v>124</v>
      </c>
      <c r="J837" t="s">
        <v>125</v>
      </c>
      <c r="K837" t="s">
        <v>1602</v>
      </c>
      <c r="L837" t="s">
        <v>1603</v>
      </c>
      <c r="M837" t="s">
        <v>128</v>
      </c>
      <c r="N837" t="s">
        <v>474</v>
      </c>
      <c r="O837" t="s">
        <v>320</v>
      </c>
      <c r="P837" s="5" t="s">
        <v>475</v>
      </c>
      <c r="V837" s="2" t="s">
        <v>125</v>
      </c>
      <c r="BI837" t="s">
        <v>148</v>
      </c>
      <c r="CQ837" s="4">
        <v>1139</v>
      </c>
      <c r="CR837">
        <v>2</v>
      </c>
      <c r="CS837" s="5">
        <v>308</v>
      </c>
      <c r="CT837" t="s">
        <v>132</v>
      </c>
    </row>
    <row r="838" spans="1:98" x14ac:dyDescent="0.2">
      <c r="A838" t="s">
        <v>118</v>
      </c>
      <c r="B838" t="s">
        <v>119</v>
      </c>
      <c r="C838" t="s">
        <v>148</v>
      </c>
      <c r="F838" t="s">
        <v>121</v>
      </c>
      <c r="G838" t="s">
        <v>122</v>
      </c>
      <c r="H838" t="s">
        <v>123</v>
      </c>
      <c r="I838" t="s">
        <v>124</v>
      </c>
      <c r="J838" t="s">
        <v>125</v>
      </c>
      <c r="K838" t="s">
        <v>1604</v>
      </c>
      <c r="L838" t="s">
        <v>1605</v>
      </c>
      <c r="M838" t="s">
        <v>128</v>
      </c>
      <c r="N838" t="s">
        <v>474</v>
      </c>
      <c r="O838" t="s">
        <v>320</v>
      </c>
      <c r="P838" s="5" t="s">
        <v>475</v>
      </c>
      <c r="V838" s="2" t="s">
        <v>125</v>
      </c>
      <c r="BI838" t="s">
        <v>148</v>
      </c>
      <c r="CQ838" s="4">
        <v>1139</v>
      </c>
      <c r="CR838">
        <v>2</v>
      </c>
      <c r="CS838" s="5">
        <v>308</v>
      </c>
      <c r="CT838" t="s">
        <v>132</v>
      </c>
    </row>
    <row r="839" spans="1:98" x14ac:dyDescent="0.2">
      <c r="A839" t="s">
        <v>118</v>
      </c>
      <c r="B839" t="s">
        <v>119</v>
      </c>
      <c r="C839" t="s">
        <v>148</v>
      </c>
      <c r="F839" t="s">
        <v>121</v>
      </c>
      <c r="G839" t="s">
        <v>122</v>
      </c>
      <c r="H839" t="s">
        <v>123</v>
      </c>
      <c r="I839" t="s">
        <v>124</v>
      </c>
      <c r="J839" t="s">
        <v>125</v>
      </c>
      <c r="K839" t="s">
        <v>1606</v>
      </c>
      <c r="L839" t="s">
        <v>1607</v>
      </c>
      <c r="M839" t="s">
        <v>128</v>
      </c>
      <c r="N839" t="s">
        <v>474</v>
      </c>
      <c r="O839" t="s">
        <v>320</v>
      </c>
      <c r="P839" s="5" t="s">
        <v>475</v>
      </c>
      <c r="V839" s="2" t="s">
        <v>125</v>
      </c>
      <c r="BI839" t="s">
        <v>148</v>
      </c>
      <c r="CQ839" s="4">
        <v>1139</v>
      </c>
      <c r="CR839">
        <v>2</v>
      </c>
      <c r="CS839" s="5">
        <v>308</v>
      </c>
      <c r="CT839" t="s">
        <v>132</v>
      </c>
    </row>
    <row r="840" spans="1:98" x14ac:dyDescent="0.2">
      <c r="A840" t="s">
        <v>118</v>
      </c>
      <c r="B840" t="s">
        <v>119</v>
      </c>
      <c r="C840" t="s">
        <v>148</v>
      </c>
      <c r="F840" t="s">
        <v>121</v>
      </c>
      <c r="G840" t="s">
        <v>122</v>
      </c>
      <c r="H840" t="s">
        <v>123</v>
      </c>
      <c r="I840" t="s">
        <v>124</v>
      </c>
      <c r="J840" t="s">
        <v>125</v>
      </c>
      <c r="K840" t="s">
        <v>1608</v>
      </c>
      <c r="L840" t="s">
        <v>1609</v>
      </c>
      <c r="M840" t="s">
        <v>128</v>
      </c>
      <c r="N840" t="s">
        <v>474</v>
      </c>
      <c r="O840" t="s">
        <v>320</v>
      </c>
      <c r="P840" s="5" t="s">
        <v>475</v>
      </c>
      <c r="V840" s="2" t="s">
        <v>125</v>
      </c>
      <c r="BI840" t="s">
        <v>148</v>
      </c>
      <c r="CQ840" s="4">
        <v>1139</v>
      </c>
      <c r="CR840">
        <v>2</v>
      </c>
      <c r="CS840" s="5">
        <v>308</v>
      </c>
      <c r="CT840" t="s">
        <v>132</v>
      </c>
    </row>
    <row r="841" spans="1:98" x14ac:dyDescent="0.2">
      <c r="A841" t="s">
        <v>118</v>
      </c>
      <c r="B841" t="s">
        <v>119</v>
      </c>
      <c r="C841" t="s">
        <v>148</v>
      </c>
      <c r="F841" t="s">
        <v>121</v>
      </c>
      <c r="G841" t="s">
        <v>122</v>
      </c>
      <c r="H841" t="s">
        <v>123</v>
      </c>
      <c r="I841" t="s">
        <v>124</v>
      </c>
      <c r="J841" t="s">
        <v>125</v>
      </c>
      <c r="K841" t="s">
        <v>1610</v>
      </c>
      <c r="L841" t="s">
        <v>1611</v>
      </c>
      <c r="M841" t="s">
        <v>128</v>
      </c>
      <c r="N841" t="s">
        <v>474</v>
      </c>
      <c r="O841" t="s">
        <v>320</v>
      </c>
      <c r="P841" s="5" t="s">
        <v>475</v>
      </c>
      <c r="V841" s="2" t="s">
        <v>125</v>
      </c>
      <c r="BI841" t="s">
        <v>148</v>
      </c>
      <c r="CQ841" s="4">
        <v>1139</v>
      </c>
      <c r="CR841">
        <v>2</v>
      </c>
      <c r="CS841" s="5">
        <v>308</v>
      </c>
      <c r="CT841" t="s">
        <v>132</v>
      </c>
    </row>
    <row r="842" spans="1:98" x14ac:dyDescent="0.2">
      <c r="A842" t="s">
        <v>118</v>
      </c>
      <c r="B842" t="s">
        <v>119</v>
      </c>
      <c r="C842" t="s">
        <v>148</v>
      </c>
      <c r="F842" t="s">
        <v>121</v>
      </c>
      <c r="G842" t="s">
        <v>122</v>
      </c>
      <c r="H842" t="s">
        <v>123</v>
      </c>
      <c r="I842" t="s">
        <v>124</v>
      </c>
      <c r="J842" t="s">
        <v>125</v>
      </c>
      <c r="K842" t="s">
        <v>1612</v>
      </c>
      <c r="L842" t="s">
        <v>1613</v>
      </c>
      <c r="M842" t="s">
        <v>128</v>
      </c>
      <c r="N842" t="s">
        <v>474</v>
      </c>
      <c r="O842" t="s">
        <v>320</v>
      </c>
      <c r="P842" s="5" t="s">
        <v>475</v>
      </c>
      <c r="V842" s="2" t="s">
        <v>125</v>
      </c>
      <c r="BI842" t="s">
        <v>148</v>
      </c>
      <c r="CQ842" s="4">
        <v>1139</v>
      </c>
      <c r="CR842">
        <v>2</v>
      </c>
      <c r="CS842" s="5">
        <v>308</v>
      </c>
      <c r="CT842" t="s">
        <v>132</v>
      </c>
    </row>
    <row r="843" spans="1:98" x14ac:dyDescent="0.2">
      <c r="A843" t="s">
        <v>118</v>
      </c>
      <c r="B843" t="s">
        <v>119</v>
      </c>
      <c r="C843" t="s">
        <v>148</v>
      </c>
      <c r="F843" t="s">
        <v>121</v>
      </c>
      <c r="G843" t="s">
        <v>122</v>
      </c>
      <c r="H843" t="s">
        <v>123</v>
      </c>
      <c r="I843" t="s">
        <v>124</v>
      </c>
      <c r="J843" t="s">
        <v>125</v>
      </c>
      <c r="K843" t="s">
        <v>1614</v>
      </c>
      <c r="L843" t="s">
        <v>1615</v>
      </c>
      <c r="M843" t="s">
        <v>128</v>
      </c>
      <c r="N843" t="s">
        <v>474</v>
      </c>
      <c r="O843" t="s">
        <v>320</v>
      </c>
      <c r="P843" s="5" t="s">
        <v>475</v>
      </c>
      <c r="V843" s="2" t="s">
        <v>125</v>
      </c>
      <c r="BI843" t="s">
        <v>148</v>
      </c>
      <c r="CQ843" s="4">
        <v>1139</v>
      </c>
      <c r="CR843">
        <v>2</v>
      </c>
      <c r="CS843" s="5">
        <v>308</v>
      </c>
      <c r="CT843" t="s">
        <v>132</v>
      </c>
    </row>
    <row r="844" spans="1:98" x14ac:dyDescent="0.2">
      <c r="A844" t="s">
        <v>118</v>
      </c>
      <c r="B844" t="s">
        <v>119</v>
      </c>
      <c r="C844" t="s">
        <v>148</v>
      </c>
      <c r="F844" t="s">
        <v>121</v>
      </c>
      <c r="G844" t="s">
        <v>122</v>
      </c>
      <c r="H844" t="s">
        <v>123</v>
      </c>
      <c r="I844" t="s">
        <v>124</v>
      </c>
      <c r="J844" t="s">
        <v>125</v>
      </c>
      <c r="K844" t="s">
        <v>1616</v>
      </c>
      <c r="L844" t="s">
        <v>1617</v>
      </c>
      <c r="M844" t="s">
        <v>128</v>
      </c>
      <c r="N844" t="s">
        <v>474</v>
      </c>
      <c r="O844" t="s">
        <v>320</v>
      </c>
      <c r="P844" s="5" t="s">
        <v>475</v>
      </c>
      <c r="V844" s="2" t="s">
        <v>125</v>
      </c>
      <c r="BI844" t="s">
        <v>148</v>
      </c>
      <c r="CQ844" s="4">
        <v>1139</v>
      </c>
      <c r="CR844">
        <v>2</v>
      </c>
      <c r="CS844" s="5">
        <v>308</v>
      </c>
      <c r="CT844" t="s">
        <v>132</v>
      </c>
    </row>
    <row r="845" spans="1:98" x14ac:dyDescent="0.2">
      <c r="A845" t="s">
        <v>118</v>
      </c>
      <c r="B845" t="s">
        <v>119</v>
      </c>
      <c r="C845" t="s">
        <v>148</v>
      </c>
      <c r="F845" t="s">
        <v>121</v>
      </c>
      <c r="G845" t="s">
        <v>122</v>
      </c>
      <c r="H845" t="s">
        <v>123</v>
      </c>
      <c r="I845" t="s">
        <v>124</v>
      </c>
      <c r="J845" t="s">
        <v>125</v>
      </c>
      <c r="K845" t="s">
        <v>1618</v>
      </c>
      <c r="L845" t="s">
        <v>1619</v>
      </c>
      <c r="M845" t="s">
        <v>128</v>
      </c>
      <c r="N845" t="s">
        <v>474</v>
      </c>
      <c r="O845" t="s">
        <v>320</v>
      </c>
      <c r="P845" s="5" t="s">
        <v>475</v>
      </c>
      <c r="V845" s="2" t="s">
        <v>125</v>
      </c>
      <c r="BI845" t="s">
        <v>148</v>
      </c>
      <c r="CQ845" s="4">
        <v>1139</v>
      </c>
      <c r="CR845">
        <v>2</v>
      </c>
      <c r="CS845" s="5">
        <v>308</v>
      </c>
      <c r="CT845" t="s">
        <v>132</v>
      </c>
    </row>
    <row r="846" spans="1:98" x14ac:dyDescent="0.2">
      <c r="A846" t="s">
        <v>118</v>
      </c>
      <c r="B846" t="s">
        <v>119</v>
      </c>
      <c r="C846" t="s">
        <v>148</v>
      </c>
      <c r="F846" t="s">
        <v>121</v>
      </c>
      <c r="G846" t="s">
        <v>122</v>
      </c>
      <c r="H846" t="s">
        <v>123</v>
      </c>
      <c r="I846" t="s">
        <v>124</v>
      </c>
      <c r="J846" t="s">
        <v>125</v>
      </c>
      <c r="K846" t="s">
        <v>1620</v>
      </c>
      <c r="L846" t="s">
        <v>1621</v>
      </c>
      <c r="M846" t="s">
        <v>128</v>
      </c>
      <c r="N846" t="s">
        <v>474</v>
      </c>
      <c r="O846" t="s">
        <v>320</v>
      </c>
      <c r="P846" s="5" t="s">
        <v>475</v>
      </c>
      <c r="V846" s="2" t="s">
        <v>125</v>
      </c>
      <c r="BI846" t="s">
        <v>148</v>
      </c>
      <c r="CQ846" s="4">
        <v>1139</v>
      </c>
      <c r="CR846">
        <v>2</v>
      </c>
      <c r="CS846" s="5">
        <v>308</v>
      </c>
      <c r="CT846" t="s">
        <v>132</v>
      </c>
    </row>
    <row r="847" spans="1:98" x14ac:dyDescent="0.2">
      <c r="A847" t="s">
        <v>118</v>
      </c>
      <c r="B847" t="s">
        <v>119</v>
      </c>
      <c r="C847" t="s">
        <v>148</v>
      </c>
      <c r="F847" t="s">
        <v>121</v>
      </c>
      <c r="G847" t="s">
        <v>122</v>
      </c>
      <c r="H847" t="s">
        <v>123</v>
      </c>
      <c r="I847" t="s">
        <v>124</v>
      </c>
      <c r="J847" t="s">
        <v>125</v>
      </c>
      <c r="K847" t="s">
        <v>1622</v>
      </c>
      <c r="L847" t="s">
        <v>1623</v>
      </c>
      <c r="M847" t="s">
        <v>128</v>
      </c>
      <c r="N847" t="s">
        <v>474</v>
      </c>
      <c r="O847" t="s">
        <v>320</v>
      </c>
      <c r="P847" s="5" t="s">
        <v>475</v>
      </c>
      <c r="V847" s="2" t="s">
        <v>125</v>
      </c>
      <c r="BI847" t="s">
        <v>148</v>
      </c>
      <c r="CQ847" s="4">
        <v>1139</v>
      </c>
      <c r="CR847">
        <v>2</v>
      </c>
      <c r="CS847" s="5">
        <v>308</v>
      </c>
      <c r="CT847" t="s">
        <v>132</v>
      </c>
    </row>
    <row r="848" spans="1:98" x14ac:dyDescent="0.2">
      <c r="A848" t="s">
        <v>118</v>
      </c>
      <c r="B848" t="s">
        <v>119</v>
      </c>
      <c r="C848" t="s">
        <v>148</v>
      </c>
      <c r="F848" t="s">
        <v>121</v>
      </c>
      <c r="G848" t="s">
        <v>122</v>
      </c>
      <c r="H848" t="s">
        <v>123</v>
      </c>
      <c r="I848" t="s">
        <v>124</v>
      </c>
      <c r="J848" t="s">
        <v>125</v>
      </c>
      <c r="K848" t="s">
        <v>1624</v>
      </c>
      <c r="L848" t="s">
        <v>1625</v>
      </c>
      <c r="M848" t="s">
        <v>128</v>
      </c>
      <c r="N848" t="s">
        <v>474</v>
      </c>
      <c r="O848" t="s">
        <v>320</v>
      </c>
      <c r="P848" s="5" t="s">
        <v>475</v>
      </c>
      <c r="V848" s="2" t="s">
        <v>125</v>
      </c>
      <c r="BI848" t="s">
        <v>148</v>
      </c>
      <c r="CQ848" s="4">
        <v>1139</v>
      </c>
      <c r="CR848">
        <v>2</v>
      </c>
      <c r="CS848" s="5">
        <v>308</v>
      </c>
      <c r="CT848" t="s">
        <v>132</v>
      </c>
    </row>
    <row r="849" spans="1:98" x14ac:dyDescent="0.2">
      <c r="A849" t="s">
        <v>118</v>
      </c>
      <c r="B849" t="s">
        <v>119</v>
      </c>
      <c r="C849" t="s">
        <v>148</v>
      </c>
      <c r="F849" t="s">
        <v>121</v>
      </c>
      <c r="G849" t="s">
        <v>122</v>
      </c>
      <c r="H849" t="s">
        <v>123</v>
      </c>
      <c r="I849" t="s">
        <v>124</v>
      </c>
      <c r="J849" t="s">
        <v>125</v>
      </c>
      <c r="K849" t="s">
        <v>1626</v>
      </c>
      <c r="L849" t="s">
        <v>1627</v>
      </c>
      <c r="M849" t="s">
        <v>128</v>
      </c>
      <c r="N849" t="s">
        <v>474</v>
      </c>
      <c r="O849" t="s">
        <v>320</v>
      </c>
      <c r="P849" s="5" t="s">
        <v>475</v>
      </c>
      <c r="V849" s="2" t="s">
        <v>125</v>
      </c>
      <c r="BI849" t="s">
        <v>148</v>
      </c>
      <c r="CQ849" s="4">
        <v>1139</v>
      </c>
      <c r="CR849">
        <v>2</v>
      </c>
      <c r="CS849" s="5">
        <v>308</v>
      </c>
      <c r="CT849" t="s">
        <v>132</v>
      </c>
    </row>
    <row r="850" spans="1:98" x14ac:dyDescent="0.2">
      <c r="A850" t="s">
        <v>118</v>
      </c>
      <c r="B850" t="s">
        <v>119</v>
      </c>
      <c r="C850" t="s">
        <v>148</v>
      </c>
      <c r="F850" t="s">
        <v>121</v>
      </c>
      <c r="G850" t="s">
        <v>122</v>
      </c>
      <c r="H850" t="s">
        <v>123</v>
      </c>
      <c r="I850" t="s">
        <v>124</v>
      </c>
      <c r="J850" t="s">
        <v>125</v>
      </c>
      <c r="K850" t="s">
        <v>1628</v>
      </c>
      <c r="L850" t="s">
        <v>1629</v>
      </c>
      <c r="M850" t="s">
        <v>128</v>
      </c>
      <c r="N850" t="s">
        <v>1630</v>
      </c>
      <c r="O850" t="s">
        <v>1631</v>
      </c>
      <c r="P850" s="5" t="s">
        <v>1632</v>
      </c>
      <c r="V850" s="2" t="s">
        <v>125</v>
      </c>
      <c r="BI850" t="s">
        <v>148</v>
      </c>
      <c r="CQ850" s="4">
        <v>1139</v>
      </c>
      <c r="CR850">
        <v>2</v>
      </c>
      <c r="CS850" s="5">
        <v>308</v>
      </c>
      <c r="CT850" t="s">
        <v>132</v>
      </c>
    </row>
    <row r="851" spans="1:98" x14ac:dyDescent="0.2">
      <c r="A851" t="s">
        <v>118</v>
      </c>
      <c r="B851" t="s">
        <v>119</v>
      </c>
      <c r="C851" t="s">
        <v>148</v>
      </c>
      <c r="F851" t="s">
        <v>121</v>
      </c>
      <c r="G851" t="s">
        <v>122</v>
      </c>
      <c r="H851" t="s">
        <v>123</v>
      </c>
      <c r="I851" t="s">
        <v>124</v>
      </c>
      <c r="J851" t="s">
        <v>125</v>
      </c>
      <c r="K851" t="s">
        <v>1633</v>
      </c>
      <c r="L851" t="s">
        <v>1634</v>
      </c>
      <c r="M851" t="s">
        <v>128</v>
      </c>
      <c r="N851" t="s">
        <v>1635</v>
      </c>
      <c r="O851" t="s">
        <v>918</v>
      </c>
      <c r="P851" s="5" t="s">
        <v>1632</v>
      </c>
      <c r="V851" s="2" t="s">
        <v>125</v>
      </c>
      <c r="BI851" t="s">
        <v>148</v>
      </c>
      <c r="CQ851" s="4">
        <v>1139</v>
      </c>
      <c r="CR851">
        <v>2</v>
      </c>
      <c r="CS851" s="5">
        <v>308</v>
      </c>
      <c r="CT851" t="s">
        <v>132</v>
      </c>
    </row>
    <row r="852" spans="1:98" x14ac:dyDescent="0.2">
      <c r="A852" t="s">
        <v>118</v>
      </c>
      <c r="B852" t="s">
        <v>119</v>
      </c>
      <c r="C852" t="s">
        <v>148</v>
      </c>
      <c r="F852" t="s">
        <v>121</v>
      </c>
      <c r="G852" t="s">
        <v>122</v>
      </c>
      <c r="H852" t="s">
        <v>123</v>
      </c>
      <c r="I852" t="s">
        <v>124</v>
      </c>
      <c r="J852" t="s">
        <v>125</v>
      </c>
      <c r="K852" t="s">
        <v>1636</v>
      </c>
      <c r="L852" t="s">
        <v>1637</v>
      </c>
      <c r="M852" t="s">
        <v>128</v>
      </c>
      <c r="N852" t="s">
        <v>1638</v>
      </c>
      <c r="O852" t="s">
        <v>918</v>
      </c>
      <c r="P852" s="5" t="s">
        <v>1639</v>
      </c>
      <c r="V852" s="2" t="s">
        <v>125</v>
      </c>
      <c r="BI852" t="s">
        <v>148</v>
      </c>
      <c r="CQ852" s="4">
        <v>1139</v>
      </c>
      <c r="CR852">
        <v>2</v>
      </c>
      <c r="CS852" s="5">
        <v>308</v>
      </c>
      <c r="CT852" t="s">
        <v>132</v>
      </c>
    </row>
    <row r="853" spans="1:98" x14ac:dyDescent="0.2">
      <c r="A853" t="s">
        <v>118</v>
      </c>
      <c r="B853" t="s">
        <v>119</v>
      </c>
      <c r="C853" t="s">
        <v>148</v>
      </c>
      <c r="F853" t="s">
        <v>121</v>
      </c>
      <c r="G853" t="s">
        <v>122</v>
      </c>
      <c r="H853" t="s">
        <v>1640</v>
      </c>
      <c r="I853" t="s">
        <v>1641</v>
      </c>
      <c r="J853" t="s">
        <v>125</v>
      </c>
      <c r="K853" t="s">
        <v>413</v>
      </c>
      <c r="L853" t="s">
        <v>414</v>
      </c>
      <c r="M853" t="s">
        <v>128</v>
      </c>
      <c r="N853" t="s">
        <v>183</v>
      </c>
      <c r="O853" t="s">
        <v>130</v>
      </c>
      <c r="P853" s="5" t="s">
        <v>184</v>
      </c>
      <c r="Q853" t="s">
        <v>150</v>
      </c>
      <c r="R853" s="6">
        <v>1350</v>
      </c>
      <c r="S853" t="s">
        <v>1642</v>
      </c>
      <c r="T853" t="s">
        <v>1643</v>
      </c>
      <c r="U853" t="s">
        <v>1644</v>
      </c>
      <c r="V853" s="2" t="s">
        <v>125</v>
      </c>
      <c r="W853" s="2">
        <v>77</v>
      </c>
      <c r="Y853" s="3">
        <v>44628</v>
      </c>
      <c r="AA853" s="2">
        <v>44627</v>
      </c>
      <c r="AD853" s="3">
        <v>44627</v>
      </c>
      <c r="AJ853" s="3">
        <v>44628</v>
      </c>
      <c r="AK853" s="3">
        <v>44601</v>
      </c>
      <c r="AL853">
        <v>27</v>
      </c>
      <c r="AT853" t="s">
        <v>1645</v>
      </c>
      <c r="AU853" t="s">
        <v>1646</v>
      </c>
      <c r="BI853" t="s">
        <v>148</v>
      </c>
      <c r="BJ853">
        <v>5000</v>
      </c>
      <c r="BQ853" t="s">
        <v>148</v>
      </c>
      <c r="BS853" t="s">
        <v>413</v>
      </c>
      <c r="BT853" t="s">
        <v>1643</v>
      </c>
      <c r="BU853" t="s">
        <v>121</v>
      </c>
      <c r="BY853" t="s">
        <v>1647</v>
      </c>
      <c r="CB853" t="s">
        <v>1647</v>
      </c>
      <c r="CC853" t="s">
        <v>1648</v>
      </c>
      <c r="CQ853" s="4">
        <v>1139</v>
      </c>
      <c r="CR853">
        <v>2</v>
      </c>
      <c r="CS853" s="5">
        <v>308</v>
      </c>
      <c r="CT853" t="s">
        <v>132</v>
      </c>
    </row>
    <row r="854" spans="1:98" x14ac:dyDescent="0.2">
      <c r="A854" t="s">
        <v>118</v>
      </c>
      <c r="B854" t="s">
        <v>119</v>
      </c>
      <c r="C854" t="s">
        <v>148</v>
      </c>
      <c r="F854" t="s">
        <v>121</v>
      </c>
      <c r="G854" t="s">
        <v>122</v>
      </c>
      <c r="H854" t="s">
        <v>1640</v>
      </c>
      <c r="I854" t="s">
        <v>1641</v>
      </c>
      <c r="J854" t="s">
        <v>125</v>
      </c>
      <c r="K854" t="s">
        <v>413</v>
      </c>
      <c r="L854" t="s">
        <v>414</v>
      </c>
      <c r="M854" t="s">
        <v>128</v>
      </c>
      <c r="N854" t="s">
        <v>183</v>
      </c>
      <c r="O854" t="s">
        <v>130</v>
      </c>
      <c r="P854" s="5" t="s">
        <v>184</v>
      </c>
      <c r="Q854" t="s">
        <v>150</v>
      </c>
      <c r="R854" s="6">
        <v>1350</v>
      </c>
      <c r="S854" t="s">
        <v>1642</v>
      </c>
      <c r="T854" t="s">
        <v>1643</v>
      </c>
      <c r="U854" t="s">
        <v>1644</v>
      </c>
      <c r="V854" s="2" t="s">
        <v>125</v>
      </c>
      <c r="W854" s="2">
        <v>77</v>
      </c>
      <c r="Y854" s="3">
        <v>44628</v>
      </c>
      <c r="AA854" s="2">
        <v>44627</v>
      </c>
      <c r="AD854" s="3">
        <v>44627</v>
      </c>
      <c r="AJ854" s="3">
        <v>44628</v>
      </c>
      <c r="AK854" s="3">
        <v>44441</v>
      </c>
      <c r="AL854">
        <v>187</v>
      </c>
      <c r="AT854" t="s">
        <v>1645</v>
      </c>
      <c r="AU854" t="s">
        <v>1646</v>
      </c>
      <c r="BI854" t="s">
        <v>148</v>
      </c>
      <c r="BJ854">
        <v>5000</v>
      </c>
      <c r="BQ854" t="s">
        <v>148</v>
      </c>
      <c r="BS854" t="s">
        <v>413</v>
      </c>
      <c r="BT854" t="s">
        <v>1643</v>
      </c>
      <c r="BU854" t="s">
        <v>121</v>
      </c>
      <c r="BY854" t="s">
        <v>1647</v>
      </c>
      <c r="CB854" t="s">
        <v>1647</v>
      </c>
      <c r="CC854" t="s">
        <v>1648</v>
      </c>
      <c r="CQ854" s="4">
        <v>1139</v>
      </c>
      <c r="CR854">
        <v>2</v>
      </c>
      <c r="CS854" s="5">
        <v>308</v>
      </c>
      <c r="CT854" t="s">
        <v>132</v>
      </c>
    </row>
    <row r="855" spans="1:98" x14ac:dyDescent="0.2">
      <c r="A855" t="s">
        <v>118</v>
      </c>
      <c r="B855" t="s">
        <v>119</v>
      </c>
      <c r="C855" t="s">
        <v>148</v>
      </c>
      <c r="F855" t="s">
        <v>121</v>
      </c>
      <c r="G855" t="s">
        <v>122</v>
      </c>
      <c r="H855" t="s">
        <v>1640</v>
      </c>
      <c r="I855" t="s">
        <v>1641</v>
      </c>
      <c r="J855" t="s">
        <v>125</v>
      </c>
      <c r="K855" t="s">
        <v>1649</v>
      </c>
      <c r="L855" t="s">
        <v>1650</v>
      </c>
      <c r="M855" t="s">
        <v>128</v>
      </c>
      <c r="N855" t="s">
        <v>192</v>
      </c>
      <c r="O855" t="s">
        <v>130</v>
      </c>
      <c r="P855" s="5" t="s">
        <v>193</v>
      </c>
      <c r="Q855" t="s">
        <v>150</v>
      </c>
      <c r="R855" s="6">
        <v>5</v>
      </c>
      <c r="S855" t="s">
        <v>1651</v>
      </c>
      <c r="T855" t="s">
        <v>1643</v>
      </c>
      <c r="U855" t="s">
        <v>1644</v>
      </c>
      <c r="V855" s="2" t="s">
        <v>125</v>
      </c>
      <c r="W855" s="2">
        <v>77</v>
      </c>
      <c r="Y855" s="3">
        <v>44628</v>
      </c>
      <c r="AA855" s="2">
        <v>44627</v>
      </c>
      <c r="AD855" s="3">
        <v>44627</v>
      </c>
      <c r="AJ855" s="3">
        <v>44628</v>
      </c>
      <c r="AK855" s="3">
        <v>44601</v>
      </c>
      <c r="AL855">
        <v>27</v>
      </c>
      <c r="AT855" t="s">
        <v>1645</v>
      </c>
      <c r="AU855" t="s">
        <v>1646</v>
      </c>
      <c r="BI855" t="s">
        <v>148</v>
      </c>
      <c r="BJ855">
        <v>5000</v>
      </c>
      <c r="BQ855" t="s">
        <v>148</v>
      </c>
      <c r="BS855" t="s">
        <v>1649</v>
      </c>
      <c r="BT855" t="s">
        <v>1643</v>
      </c>
      <c r="BU855" t="s">
        <v>121</v>
      </c>
      <c r="BY855" t="s">
        <v>1647</v>
      </c>
      <c r="CB855" t="s">
        <v>1647</v>
      </c>
      <c r="CC855" t="s">
        <v>1648</v>
      </c>
      <c r="CQ855" s="4">
        <v>1139</v>
      </c>
      <c r="CR855">
        <v>2</v>
      </c>
      <c r="CS855" s="5">
        <v>308</v>
      </c>
      <c r="CT855" t="s">
        <v>132</v>
      </c>
    </row>
    <row r="856" spans="1:98" x14ac:dyDescent="0.2">
      <c r="A856" t="s">
        <v>118</v>
      </c>
      <c r="B856" t="s">
        <v>119</v>
      </c>
      <c r="C856" t="s">
        <v>148</v>
      </c>
      <c r="F856" t="s">
        <v>121</v>
      </c>
      <c r="G856" t="s">
        <v>122</v>
      </c>
      <c r="H856" t="s">
        <v>1640</v>
      </c>
      <c r="I856" t="s">
        <v>1641</v>
      </c>
      <c r="J856" t="s">
        <v>125</v>
      </c>
      <c r="K856" t="s">
        <v>1649</v>
      </c>
      <c r="L856" t="s">
        <v>1650</v>
      </c>
      <c r="M856" t="s">
        <v>128</v>
      </c>
      <c r="N856" t="s">
        <v>192</v>
      </c>
      <c r="O856" t="s">
        <v>130</v>
      </c>
      <c r="P856" s="5" t="s">
        <v>193</v>
      </c>
      <c r="Q856" t="s">
        <v>150</v>
      </c>
      <c r="R856" s="6">
        <v>1633</v>
      </c>
      <c r="S856" t="s">
        <v>1652</v>
      </c>
      <c r="T856" t="s">
        <v>1643</v>
      </c>
      <c r="U856" t="s">
        <v>1644</v>
      </c>
      <c r="V856" s="2" t="s">
        <v>125</v>
      </c>
      <c r="W856" s="2">
        <v>77</v>
      </c>
      <c r="Y856" s="3">
        <v>44628</v>
      </c>
      <c r="AA856" s="2">
        <v>44627</v>
      </c>
      <c r="AD856" s="3">
        <v>44627</v>
      </c>
      <c r="AJ856" s="3">
        <v>44628</v>
      </c>
      <c r="AK856" s="3">
        <v>44441</v>
      </c>
      <c r="AL856">
        <v>187</v>
      </c>
      <c r="AT856" t="s">
        <v>1645</v>
      </c>
      <c r="AU856" t="s">
        <v>1646</v>
      </c>
      <c r="BI856" t="s">
        <v>148</v>
      </c>
      <c r="BJ856">
        <v>5000</v>
      </c>
      <c r="BQ856" t="s">
        <v>148</v>
      </c>
      <c r="BS856" t="s">
        <v>1649</v>
      </c>
      <c r="BT856" t="s">
        <v>1643</v>
      </c>
      <c r="BU856" t="s">
        <v>121</v>
      </c>
      <c r="BY856" t="s">
        <v>1647</v>
      </c>
      <c r="CB856" t="s">
        <v>1647</v>
      </c>
      <c r="CC856" t="s">
        <v>1648</v>
      </c>
      <c r="CQ856" s="4">
        <v>1139</v>
      </c>
      <c r="CR856">
        <v>2</v>
      </c>
      <c r="CS856" s="5">
        <v>308</v>
      </c>
      <c r="CT856" t="s">
        <v>132</v>
      </c>
    </row>
    <row r="857" spans="1:98" x14ac:dyDescent="0.2">
      <c r="A857" t="s">
        <v>118</v>
      </c>
      <c r="B857" t="s">
        <v>119</v>
      </c>
      <c r="C857" t="s">
        <v>148</v>
      </c>
      <c r="F857" t="s">
        <v>121</v>
      </c>
      <c r="G857" t="s">
        <v>122</v>
      </c>
      <c r="H857" t="s">
        <v>1640</v>
      </c>
      <c r="I857" t="s">
        <v>1641</v>
      </c>
      <c r="J857" t="s">
        <v>125</v>
      </c>
      <c r="K857" t="s">
        <v>415</v>
      </c>
      <c r="L857" t="s">
        <v>416</v>
      </c>
      <c r="M857" t="s">
        <v>128</v>
      </c>
      <c r="N857" t="s">
        <v>417</v>
      </c>
      <c r="O857" t="s">
        <v>130</v>
      </c>
      <c r="P857" s="5" t="s">
        <v>418</v>
      </c>
      <c r="Q857" t="s">
        <v>150</v>
      </c>
      <c r="R857" s="6">
        <v>1808</v>
      </c>
      <c r="S857" t="s">
        <v>1653</v>
      </c>
      <c r="T857" t="s">
        <v>1643</v>
      </c>
      <c r="U857" t="s">
        <v>1644</v>
      </c>
      <c r="V857" s="2" t="s">
        <v>125</v>
      </c>
      <c r="W857" s="2">
        <v>77</v>
      </c>
      <c r="Y857" s="3">
        <v>44628</v>
      </c>
      <c r="AA857" s="2">
        <v>44627</v>
      </c>
      <c r="AD857" s="3">
        <v>44627</v>
      </c>
      <c r="AJ857" s="3">
        <v>44628</v>
      </c>
      <c r="AK857" s="3">
        <v>44601</v>
      </c>
      <c r="AL857">
        <v>27</v>
      </c>
      <c r="AT857" t="s">
        <v>1645</v>
      </c>
      <c r="AU857" t="s">
        <v>1646</v>
      </c>
      <c r="BI857" t="s">
        <v>148</v>
      </c>
      <c r="BJ857">
        <v>5000</v>
      </c>
      <c r="BQ857" t="s">
        <v>148</v>
      </c>
      <c r="BS857" t="s">
        <v>415</v>
      </c>
      <c r="BT857" t="s">
        <v>1643</v>
      </c>
      <c r="BU857" t="s">
        <v>121</v>
      </c>
      <c r="BY857" t="s">
        <v>1654</v>
      </c>
      <c r="BZ857" t="s">
        <v>1655</v>
      </c>
      <c r="CB857" t="s">
        <v>1654</v>
      </c>
      <c r="CC857" t="s">
        <v>1656</v>
      </c>
      <c r="CQ857" s="4">
        <v>1139</v>
      </c>
      <c r="CR857">
        <v>2</v>
      </c>
      <c r="CS857" s="5">
        <v>308</v>
      </c>
      <c r="CT857" t="s">
        <v>132</v>
      </c>
    </row>
    <row r="858" spans="1:98" x14ac:dyDescent="0.2">
      <c r="A858" t="s">
        <v>118</v>
      </c>
      <c r="B858" t="s">
        <v>119</v>
      </c>
      <c r="C858" t="s">
        <v>148</v>
      </c>
      <c r="F858" t="s">
        <v>121</v>
      </c>
      <c r="G858" t="s">
        <v>122</v>
      </c>
      <c r="H858" t="s">
        <v>1640</v>
      </c>
      <c r="I858" t="s">
        <v>1641</v>
      </c>
      <c r="J858" t="s">
        <v>125</v>
      </c>
      <c r="K858" t="s">
        <v>415</v>
      </c>
      <c r="L858" t="s">
        <v>416</v>
      </c>
      <c r="M858" t="s">
        <v>128</v>
      </c>
      <c r="N858" t="s">
        <v>417</v>
      </c>
      <c r="O858" t="s">
        <v>130</v>
      </c>
      <c r="P858" s="5" t="s">
        <v>418</v>
      </c>
      <c r="Q858" t="s">
        <v>150</v>
      </c>
      <c r="R858" s="6">
        <v>1808</v>
      </c>
      <c r="S858" t="s">
        <v>1653</v>
      </c>
      <c r="T858" t="s">
        <v>1643</v>
      </c>
      <c r="U858" t="s">
        <v>1644</v>
      </c>
      <c r="V858" s="2" t="s">
        <v>125</v>
      </c>
      <c r="W858" s="2">
        <v>77</v>
      </c>
      <c r="Y858" s="3">
        <v>44628</v>
      </c>
      <c r="AA858" s="2">
        <v>44627</v>
      </c>
      <c r="AD858" s="3">
        <v>44627</v>
      </c>
      <c r="AJ858" s="3">
        <v>44628</v>
      </c>
      <c r="AK858" s="3">
        <v>44441</v>
      </c>
      <c r="AL858">
        <v>187</v>
      </c>
      <c r="AT858" t="s">
        <v>1645</v>
      </c>
      <c r="AU858" t="s">
        <v>1646</v>
      </c>
      <c r="BI858" t="s">
        <v>148</v>
      </c>
      <c r="BJ858">
        <v>5000</v>
      </c>
      <c r="BQ858" t="s">
        <v>148</v>
      </c>
      <c r="BS858" t="s">
        <v>415</v>
      </c>
      <c r="BT858" t="s">
        <v>1643</v>
      </c>
      <c r="BU858" t="s">
        <v>121</v>
      </c>
      <c r="BY858" t="s">
        <v>1654</v>
      </c>
      <c r="BZ858" t="s">
        <v>1655</v>
      </c>
      <c r="CB858" t="s">
        <v>1654</v>
      </c>
      <c r="CC858" t="s">
        <v>1656</v>
      </c>
      <c r="CQ858" s="4">
        <v>1139</v>
      </c>
      <c r="CR858">
        <v>2</v>
      </c>
      <c r="CS858" s="5">
        <v>308</v>
      </c>
      <c r="CT858" t="s">
        <v>132</v>
      </c>
    </row>
    <row r="859" spans="1:98" x14ac:dyDescent="0.2">
      <c r="A859" t="s">
        <v>118</v>
      </c>
      <c r="B859" t="s">
        <v>119</v>
      </c>
      <c r="C859" t="s">
        <v>148</v>
      </c>
      <c r="F859" t="s">
        <v>121</v>
      </c>
      <c r="G859" t="s">
        <v>122</v>
      </c>
      <c r="H859" t="s">
        <v>1640</v>
      </c>
      <c r="I859" t="s">
        <v>1641</v>
      </c>
      <c r="J859" t="s">
        <v>125</v>
      </c>
      <c r="K859" t="s">
        <v>419</v>
      </c>
      <c r="L859" t="s">
        <v>420</v>
      </c>
      <c r="M859" t="s">
        <v>128</v>
      </c>
      <c r="N859" t="s">
        <v>205</v>
      </c>
      <c r="O859" t="s">
        <v>188</v>
      </c>
      <c r="P859" s="5" t="s">
        <v>206</v>
      </c>
      <c r="Q859" t="s">
        <v>150</v>
      </c>
      <c r="R859" s="6">
        <v>1723</v>
      </c>
      <c r="S859" t="s">
        <v>1657</v>
      </c>
      <c r="T859" t="s">
        <v>1643</v>
      </c>
      <c r="U859" t="s">
        <v>1644</v>
      </c>
      <c r="V859" s="2" t="s">
        <v>125</v>
      </c>
      <c r="W859" s="2">
        <v>77</v>
      </c>
      <c r="Y859" s="3">
        <v>44628</v>
      </c>
      <c r="AA859" s="2">
        <v>44627</v>
      </c>
      <c r="AD859" s="3">
        <v>44627</v>
      </c>
      <c r="AJ859" s="3">
        <v>44628</v>
      </c>
      <c r="AK859" s="3">
        <v>44601</v>
      </c>
      <c r="AL859">
        <v>27</v>
      </c>
      <c r="AT859" t="s">
        <v>1645</v>
      </c>
      <c r="AU859" t="s">
        <v>1646</v>
      </c>
      <c r="BI859" t="s">
        <v>148</v>
      </c>
      <c r="BJ859">
        <v>5000</v>
      </c>
      <c r="BQ859" t="s">
        <v>148</v>
      </c>
      <c r="BS859" t="s">
        <v>419</v>
      </c>
      <c r="BT859" t="s">
        <v>1643</v>
      </c>
      <c r="BU859" t="s">
        <v>121</v>
      </c>
      <c r="BY859" t="s">
        <v>1647</v>
      </c>
      <c r="CB859" t="s">
        <v>1647</v>
      </c>
      <c r="CC859" t="s">
        <v>1648</v>
      </c>
      <c r="CQ859" s="4">
        <v>1139</v>
      </c>
      <c r="CR859">
        <v>2</v>
      </c>
      <c r="CS859" s="5">
        <v>308</v>
      </c>
      <c r="CT859" t="s">
        <v>132</v>
      </c>
    </row>
    <row r="860" spans="1:98" x14ac:dyDescent="0.2">
      <c r="A860" t="s">
        <v>118</v>
      </c>
      <c r="B860" t="s">
        <v>119</v>
      </c>
      <c r="C860" t="s">
        <v>148</v>
      </c>
      <c r="F860" t="s">
        <v>121</v>
      </c>
      <c r="G860" t="s">
        <v>122</v>
      </c>
      <c r="H860" t="s">
        <v>1640</v>
      </c>
      <c r="I860" t="s">
        <v>1641</v>
      </c>
      <c r="J860" t="s">
        <v>125</v>
      </c>
      <c r="K860" t="s">
        <v>419</v>
      </c>
      <c r="L860" t="s">
        <v>420</v>
      </c>
      <c r="M860" t="s">
        <v>128</v>
      </c>
      <c r="N860" t="s">
        <v>205</v>
      </c>
      <c r="O860" t="s">
        <v>188</v>
      </c>
      <c r="P860" s="5" t="s">
        <v>206</v>
      </c>
      <c r="Q860" t="s">
        <v>150</v>
      </c>
      <c r="R860" s="6">
        <v>1723</v>
      </c>
      <c r="S860" t="s">
        <v>1657</v>
      </c>
      <c r="T860" t="s">
        <v>1643</v>
      </c>
      <c r="U860" t="s">
        <v>1644</v>
      </c>
      <c r="V860" s="2" t="s">
        <v>125</v>
      </c>
      <c r="W860" s="2">
        <v>77</v>
      </c>
      <c r="Y860" s="3">
        <v>44628</v>
      </c>
      <c r="AA860" s="2">
        <v>44627</v>
      </c>
      <c r="AD860" s="3">
        <v>44627</v>
      </c>
      <c r="AJ860" s="3">
        <v>44628</v>
      </c>
      <c r="AK860" s="3">
        <v>44441</v>
      </c>
      <c r="AL860">
        <v>187</v>
      </c>
      <c r="AT860" t="s">
        <v>1645</v>
      </c>
      <c r="AU860" t="s">
        <v>1646</v>
      </c>
      <c r="BI860" t="s">
        <v>148</v>
      </c>
      <c r="BJ860">
        <v>5000</v>
      </c>
      <c r="BQ860" t="s">
        <v>148</v>
      </c>
      <c r="BS860" t="s">
        <v>419</v>
      </c>
      <c r="BT860" t="s">
        <v>1643</v>
      </c>
      <c r="BU860" t="s">
        <v>121</v>
      </c>
      <c r="BY860" t="s">
        <v>1647</v>
      </c>
      <c r="CB860" t="s">
        <v>1647</v>
      </c>
      <c r="CC860" t="s">
        <v>1648</v>
      </c>
      <c r="CQ860" s="4">
        <v>1139</v>
      </c>
      <c r="CR860">
        <v>2</v>
      </c>
      <c r="CS860" s="5">
        <v>308</v>
      </c>
      <c r="CT860" t="s">
        <v>132</v>
      </c>
    </row>
    <row r="861" spans="1:98" x14ac:dyDescent="0.2">
      <c r="A861" t="s">
        <v>118</v>
      </c>
      <c r="B861" t="s">
        <v>119</v>
      </c>
      <c r="C861" t="s">
        <v>148</v>
      </c>
      <c r="F861" t="s">
        <v>121</v>
      </c>
      <c r="G861" t="s">
        <v>122</v>
      </c>
      <c r="H861" t="s">
        <v>1640</v>
      </c>
      <c r="I861" t="s">
        <v>1641</v>
      </c>
      <c r="J861" t="s">
        <v>125</v>
      </c>
      <c r="K861" t="s">
        <v>421</v>
      </c>
      <c r="L861" t="s">
        <v>422</v>
      </c>
      <c r="M861" t="s">
        <v>128</v>
      </c>
      <c r="N861" t="s">
        <v>205</v>
      </c>
      <c r="O861" t="s">
        <v>188</v>
      </c>
      <c r="P861" s="5" t="s">
        <v>206</v>
      </c>
      <c r="Q861" t="s">
        <v>150</v>
      </c>
      <c r="R861" s="6">
        <v>1708</v>
      </c>
      <c r="S861" t="s">
        <v>1658</v>
      </c>
      <c r="T861" t="s">
        <v>1643</v>
      </c>
      <c r="U861" t="s">
        <v>1644</v>
      </c>
      <c r="V861" s="2" t="s">
        <v>125</v>
      </c>
      <c r="W861" s="2">
        <v>77</v>
      </c>
      <c r="Y861" s="3">
        <v>44628</v>
      </c>
      <c r="AA861" s="2">
        <v>44627</v>
      </c>
      <c r="AD861" s="3">
        <v>44627</v>
      </c>
      <c r="AJ861" s="3">
        <v>44628</v>
      </c>
      <c r="AK861" s="3">
        <v>44601</v>
      </c>
      <c r="AL861">
        <v>27</v>
      </c>
      <c r="AT861" t="s">
        <v>1645</v>
      </c>
      <c r="AU861" t="s">
        <v>1646</v>
      </c>
      <c r="BI861" t="s">
        <v>148</v>
      </c>
      <c r="BJ861">
        <v>5000</v>
      </c>
      <c r="BQ861" t="s">
        <v>148</v>
      </c>
      <c r="BS861" t="s">
        <v>421</v>
      </c>
      <c r="BT861" t="s">
        <v>1643</v>
      </c>
      <c r="BU861" t="s">
        <v>121</v>
      </c>
      <c r="BY861" t="s">
        <v>1647</v>
      </c>
      <c r="CB861" t="s">
        <v>1647</v>
      </c>
      <c r="CC861" t="s">
        <v>1648</v>
      </c>
      <c r="CQ861" s="4">
        <v>1139</v>
      </c>
      <c r="CR861">
        <v>2</v>
      </c>
      <c r="CS861" s="5">
        <v>308</v>
      </c>
      <c r="CT861" t="s">
        <v>132</v>
      </c>
    </row>
    <row r="862" spans="1:98" x14ac:dyDescent="0.2">
      <c r="A862" t="s">
        <v>118</v>
      </c>
      <c r="B862" t="s">
        <v>119</v>
      </c>
      <c r="C862" t="s">
        <v>148</v>
      </c>
      <c r="F862" t="s">
        <v>121</v>
      </c>
      <c r="G862" t="s">
        <v>122</v>
      </c>
      <c r="H862" t="s">
        <v>1640</v>
      </c>
      <c r="I862" t="s">
        <v>1641</v>
      </c>
      <c r="J862" t="s">
        <v>125</v>
      </c>
      <c r="K862" t="s">
        <v>421</v>
      </c>
      <c r="L862" t="s">
        <v>422</v>
      </c>
      <c r="M862" t="s">
        <v>128</v>
      </c>
      <c r="N862" t="s">
        <v>205</v>
      </c>
      <c r="O862" t="s">
        <v>188</v>
      </c>
      <c r="P862" s="5" t="s">
        <v>206</v>
      </c>
      <c r="Q862" t="s">
        <v>150</v>
      </c>
      <c r="R862" s="6">
        <v>1708</v>
      </c>
      <c r="S862" t="s">
        <v>1658</v>
      </c>
      <c r="T862" t="s">
        <v>1643</v>
      </c>
      <c r="U862" t="s">
        <v>1644</v>
      </c>
      <c r="V862" s="2" t="s">
        <v>125</v>
      </c>
      <c r="W862" s="2">
        <v>77</v>
      </c>
      <c r="Y862" s="3">
        <v>44628</v>
      </c>
      <c r="AA862" s="2">
        <v>44627</v>
      </c>
      <c r="AD862" s="3">
        <v>44627</v>
      </c>
      <c r="AJ862" s="3">
        <v>44628</v>
      </c>
      <c r="AK862" s="3">
        <v>44441</v>
      </c>
      <c r="AL862">
        <v>187</v>
      </c>
      <c r="AT862" t="s">
        <v>1645</v>
      </c>
      <c r="AU862" t="s">
        <v>1646</v>
      </c>
      <c r="BI862" t="s">
        <v>148</v>
      </c>
      <c r="BJ862">
        <v>5000</v>
      </c>
      <c r="BQ862" t="s">
        <v>148</v>
      </c>
      <c r="BS862" t="s">
        <v>421</v>
      </c>
      <c r="BT862" t="s">
        <v>1643</v>
      </c>
      <c r="BU862" t="s">
        <v>121</v>
      </c>
      <c r="BY862" t="s">
        <v>1647</v>
      </c>
      <c r="CB862" t="s">
        <v>1647</v>
      </c>
      <c r="CC862" t="s">
        <v>1648</v>
      </c>
      <c r="CQ862" s="4">
        <v>1139</v>
      </c>
      <c r="CR862">
        <v>2</v>
      </c>
      <c r="CS862" s="5">
        <v>308</v>
      </c>
      <c r="CT862" t="s">
        <v>132</v>
      </c>
    </row>
    <row r="863" spans="1:98" x14ac:dyDescent="0.2">
      <c r="A863" t="s">
        <v>118</v>
      </c>
      <c r="B863" t="s">
        <v>119</v>
      </c>
      <c r="C863" t="s">
        <v>148</v>
      </c>
      <c r="F863" t="s">
        <v>121</v>
      </c>
      <c r="G863" t="s">
        <v>122</v>
      </c>
      <c r="H863" t="s">
        <v>1640</v>
      </c>
      <c r="I863" t="s">
        <v>1641</v>
      </c>
      <c r="J863" t="s">
        <v>125</v>
      </c>
      <c r="K863" t="s">
        <v>433</v>
      </c>
      <c r="L863" t="s">
        <v>434</v>
      </c>
      <c r="M863" t="s">
        <v>128</v>
      </c>
      <c r="N863" t="s">
        <v>205</v>
      </c>
      <c r="O863" t="s">
        <v>188</v>
      </c>
      <c r="P863" s="5" t="s">
        <v>206</v>
      </c>
      <c r="Q863" t="s">
        <v>150</v>
      </c>
      <c r="R863" s="6">
        <v>2110</v>
      </c>
      <c r="S863" t="s">
        <v>1659</v>
      </c>
      <c r="T863" t="s">
        <v>1643</v>
      </c>
      <c r="U863" t="s">
        <v>1644</v>
      </c>
      <c r="V863" s="2" t="s">
        <v>125</v>
      </c>
      <c r="W863" s="2">
        <v>77</v>
      </c>
      <c r="Y863" s="3">
        <v>44628</v>
      </c>
      <c r="AA863" s="2">
        <v>44627</v>
      </c>
      <c r="AD863" s="3">
        <v>44627</v>
      </c>
      <c r="AJ863" s="3">
        <v>44628</v>
      </c>
      <c r="AK863" s="3">
        <v>44441</v>
      </c>
      <c r="AL863">
        <v>187</v>
      </c>
      <c r="AT863" t="s">
        <v>1645</v>
      </c>
      <c r="AU863" t="s">
        <v>1646</v>
      </c>
      <c r="BI863" t="s">
        <v>148</v>
      </c>
      <c r="BJ863">
        <v>5000</v>
      </c>
      <c r="BQ863" t="s">
        <v>148</v>
      </c>
      <c r="BS863" t="s">
        <v>433</v>
      </c>
      <c r="BT863" t="s">
        <v>1643</v>
      </c>
      <c r="BU863" t="s">
        <v>121</v>
      </c>
      <c r="BY863" t="s">
        <v>1660</v>
      </c>
      <c r="CB863" t="s">
        <v>1660</v>
      </c>
      <c r="CC863" t="s">
        <v>1661</v>
      </c>
      <c r="CQ863" s="4">
        <v>1139</v>
      </c>
      <c r="CR863">
        <v>2</v>
      </c>
      <c r="CS863" s="5">
        <v>308</v>
      </c>
      <c r="CT863" t="s">
        <v>132</v>
      </c>
    </row>
    <row r="864" spans="1:98" x14ac:dyDescent="0.2">
      <c r="A864" t="s">
        <v>118</v>
      </c>
      <c r="B864" t="s">
        <v>119</v>
      </c>
      <c r="C864" t="s">
        <v>148</v>
      </c>
      <c r="F864" t="s">
        <v>121</v>
      </c>
      <c r="G864" t="s">
        <v>122</v>
      </c>
      <c r="H864" t="s">
        <v>1640</v>
      </c>
      <c r="I864" t="s">
        <v>1641</v>
      </c>
      <c r="J864" t="s">
        <v>125</v>
      </c>
      <c r="K864" t="s">
        <v>433</v>
      </c>
      <c r="L864" t="s">
        <v>434</v>
      </c>
      <c r="M864" t="s">
        <v>128</v>
      </c>
      <c r="N864" t="s">
        <v>205</v>
      </c>
      <c r="O864" t="s">
        <v>188</v>
      </c>
      <c r="P864" s="5" t="s">
        <v>206</v>
      </c>
      <c r="Q864" t="s">
        <v>150</v>
      </c>
      <c r="R864" s="6">
        <v>2110</v>
      </c>
      <c r="S864" t="s">
        <v>1659</v>
      </c>
      <c r="T864" t="s">
        <v>1643</v>
      </c>
      <c r="U864" t="s">
        <v>1644</v>
      </c>
      <c r="V864" s="2" t="s">
        <v>125</v>
      </c>
      <c r="W864" s="2">
        <v>77</v>
      </c>
      <c r="Y864" s="3">
        <v>44628</v>
      </c>
      <c r="AA864" s="2">
        <v>44627</v>
      </c>
      <c r="AD864" s="3">
        <v>44627</v>
      </c>
      <c r="AJ864" s="3">
        <v>44628</v>
      </c>
      <c r="AK864" s="3">
        <v>44601</v>
      </c>
      <c r="AL864">
        <v>27</v>
      </c>
      <c r="AT864" t="s">
        <v>1645</v>
      </c>
      <c r="AU864" t="s">
        <v>1646</v>
      </c>
      <c r="BI864" t="s">
        <v>148</v>
      </c>
      <c r="BJ864">
        <v>5000</v>
      </c>
      <c r="BQ864" t="s">
        <v>148</v>
      </c>
      <c r="BS864" t="s">
        <v>433</v>
      </c>
      <c r="BT864" t="s">
        <v>1643</v>
      </c>
      <c r="BU864" t="s">
        <v>121</v>
      </c>
      <c r="BY864" t="s">
        <v>1660</v>
      </c>
      <c r="CB864" t="s">
        <v>1660</v>
      </c>
      <c r="CC864" t="s">
        <v>1661</v>
      </c>
      <c r="CQ864" s="4">
        <v>1139</v>
      </c>
      <c r="CR864">
        <v>2</v>
      </c>
      <c r="CS864" s="5">
        <v>308</v>
      </c>
      <c r="CT864" t="s">
        <v>132</v>
      </c>
    </row>
    <row r="865" spans="1:98" x14ac:dyDescent="0.2">
      <c r="A865" t="s">
        <v>118</v>
      </c>
      <c r="B865" t="s">
        <v>119</v>
      </c>
      <c r="C865" t="s">
        <v>148</v>
      </c>
      <c r="F865" t="s">
        <v>121</v>
      </c>
      <c r="G865" t="s">
        <v>122</v>
      </c>
      <c r="H865" t="s">
        <v>1640</v>
      </c>
      <c r="I865" t="s">
        <v>1641</v>
      </c>
      <c r="J865" t="s">
        <v>125</v>
      </c>
      <c r="K865" t="s">
        <v>429</v>
      </c>
      <c r="L865" t="s">
        <v>430</v>
      </c>
      <c r="M865" t="s">
        <v>128</v>
      </c>
      <c r="N865" t="s">
        <v>205</v>
      </c>
      <c r="O865" t="s">
        <v>188</v>
      </c>
      <c r="P865" s="5" t="s">
        <v>206</v>
      </c>
      <c r="Q865" t="s">
        <v>150</v>
      </c>
      <c r="R865" s="6">
        <v>1803.1</v>
      </c>
      <c r="S865" t="s">
        <v>1662</v>
      </c>
      <c r="T865" t="s">
        <v>1643</v>
      </c>
      <c r="U865" t="s">
        <v>1644</v>
      </c>
      <c r="V865" s="2" t="s">
        <v>125</v>
      </c>
      <c r="W865" s="2">
        <v>77</v>
      </c>
      <c r="Y865" s="3">
        <v>44628</v>
      </c>
      <c r="AA865" s="2">
        <v>44627</v>
      </c>
      <c r="AD865" s="3">
        <v>44627</v>
      </c>
      <c r="AJ865" s="3">
        <v>44628</v>
      </c>
      <c r="AK865" s="3">
        <v>44601</v>
      </c>
      <c r="AL865">
        <v>27</v>
      </c>
      <c r="AT865" t="s">
        <v>1645</v>
      </c>
      <c r="AU865" t="s">
        <v>1646</v>
      </c>
      <c r="BI865" t="s">
        <v>148</v>
      </c>
      <c r="BJ865">
        <v>5000</v>
      </c>
      <c r="BQ865" t="s">
        <v>148</v>
      </c>
      <c r="BS865" t="s">
        <v>429</v>
      </c>
      <c r="BT865" t="s">
        <v>1643</v>
      </c>
      <c r="BU865" t="s">
        <v>121</v>
      </c>
      <c r="BY865" t="s">
        <v>1647</v>
      </c>
      <c r="CB865" t="s">
        <v>1647</v>
      </c>
      <c r="CC865" t="s">
        <v>1648</v>
      </c>
      <c r="CQ865" s="4">
        <v>1139</v>
      </c>
      <c r="CR865">
        <v>2</v>
      </c>
      <c r="CS865" s="5">
        <v>308</v>
      </c>
      <c r="CT865" t="s">
        <v>132</v>
      </c>
    </row>
    <row r="866" spans="1:98" x14ac:dyDescent="0.2">
      <c r="A866" t="s">
        <v>118</v>
      </c>
      <c r="B866" t="s">
        <v>119</v>
      </c>
      <c r="C866" t="s">
        <v>148</v>
      </c>
      <c r="F866" t="s">
        <v>121</v>
      </c>
      <c r="G866" t="s">
        <v>122</v>
      </c>
      <c r="H866" t="s">
        <v>1640</v>
      </c>
      <c r="I866" t="s">
        <v>1641</v>
      </c>
      <c r="J866" t="s">
        <v>125</v>
      </c>
      <c r="K866" t="s">
        <v>429</v>
      </c>
      <c r="L866" t="s">
        <v>430</v>
      </c>
      <c r="M866" t="s">
        <v>128</v>
      </c>
      <c r="N866" t="s">
        <v>205</v>
      </c>
      <c r="O866" t="s">
        <v>188</v>
      </c>
      <c r="P866" s="5" t="s">
        <v>206</v>
      </c>
      <c r="Q866" t="s">
        <v>150</v>
      </c>
      <c r="R866" s="6">
        <v>5.7</v>
      </c>
      <c r="S866" t="s">
        <v>1663</v>
      </c>
      <c r="T866" t="s">
        <v>1643</v>
      </c>
      <c r="U866" t="s">
        <v>1644</v>
      </c>
      <c r="V866" s="2" t="s">
        <v>125</v>
      </c>
      <c r="W866" s="2">
        <v>77</v>
      </c>
      <c r="Y866" s="3">
        <v>44628</v>
      </c>
      <c r="AA866" s="2">
        <v>44627</v>
      </c>
      <c r="AD866" s="3">
        <v>44627</v>
      </c>
      <c r="AJ866" s="3">
        <v>44628</v>
      </c>
      <c r="AK866" s="3">
        <v>44601</v>
      </c>
      <c r="AL866">
        <v>27</v>
      </c>
      <c r="AT866" t="s">
        <v>1645</v>
      </c>
      <c r="AU866" t="s">
        <v>1646</v>
      </c>
      <c r="BI866" t="s">
        <v>148</v>
      </c>
      <c r="BJ866">
        <v>5000</v>
      </c>
      <c r="BQ866" t="s">
        <v>148</v>
      </c>
      <c r="BS866" t="s">
        <v>429</v>
      </c>
      <c r="BT866" t="s">
        <v>1643</v>
      </c>
      <c r="BU866" t="s">
        <v>121</v>
      </c>
      <c r="BY866" t="s">
        <v>1647</v>
      </c>
      <c r="CB866" t="s">
        <v>1647</v>
      </c>
      <c r="CC866" t="s">
        <v>1648</v>
      </c>
      <c r="CQ866" s="4">
        <v>1139</v>
      </c>
      <c r="CR866">
        <v>2</v>
      </c>
      <c r="CS866" s="5">
        <v>308</v>
      </c>
      <c r="CT866" t="s">
        <v>132</v>
      </c>
    </row>
    <row r="867" spans="1:98" x14ac:dyDescent="0.2">
      <c r="A867" t="s">
        <v>118</v>
      </c>
      <c r="B867" t="s">
        <v>119</v>
      </c>
      <c r="C867" t="s">
        <v>148</v>
      </c>
      <c r="F867" t="s">
        <v>121</v>
      </c>
      <c r="G867" t="s">
        <v>122</v>
      </c>
      <c r="H867" t="s">
        <v>1640</v>
      </c>
      <c r="I867" t="s">
        <v>1641</v>
      </c>
      <c r="J867" t="s">
        <v>125</v>
      </c>
      <c r="K867" t="s">
        <v>429</v>
      </c>
      <c r="L867" t="s">
        <v>430</v>
      </c>
      <c r="M867" t="s">
        <v>128</v>
      </c>
      <c r="N867" t="s">
        <v>205</v>
      </c>
      <c r="O867" t="s">
        <v>188</v>
      </c>
      <c r="P867" s="5" t="s">
        <v>206</v>
      </c>
      <c r="Q867" t="s">
        <v>150</v>
      </c>
      <c r="R867" s="6">
        <v>1803.1</v>
      </c>
      <c r="S867" t="s">
        <v>1662</v>
      </c>
      <c r="T867" t="s">
        <v>1643</v>
      </c>
      <c r="U867" t="s">
        <v>1644</v>
      </c>
      <c r="V867" s="2" t="s">
        <v>125</v>
      </c>
      <c r="W867" s="2">
        <v>77</v>
      </c>
      <c r="Y867" s="3">
        <v>44628</v>
      </c>
      <c r="AA867" s="2">
        <v>44627</v>
      </c>
      <c r="AD867" s="3">
        <v>44627</v>
      </c>
      <c r="AJ867" s="3">
        <v>44628</v>
      </c>
      <c r="AK867" s="3">
        <v>44441</v>
      </c>
      <c r="AL867">
        <v>187</v>
      </c>
      <c r="AT867" t="s">
        <v>1645</v>
      </c>
      <c r="AU867" t="s">
        <v>1646</v>
      </c>
      <c r="BI867" t="s">
        <v>148</v>
      </c>
      <c r="BJ867">
        <v>5000</v>
      </c>
      <c r="BQ867" t="s">
        <v>148</v>
      </c>
      <c r="BS867" t="s">
        <v>429</v>
      </c>
      <c r="BT867" t="s">
        <v>1643</v>
      </c>
      <c r="BU867" t="s">
        <v>121</v>
      </c>
      <c r="BY867" t="s">
        <v>1647</v>
      </c>
      <c r="CB867" t="s">
        <v>1647</v>
      </c>
      <c r="CC867" t="s">
        <v>1648</v>
      </c>
      <c r="CQ867" s="4">
        <v>1139</v>
      </c>
      <c r="CR867">
        <v>2</v>
      </c>
      <c r="CS867" s="5">
        <v>308</v>
      </c>
      <c r="CT867" t="s">
        <v>132</v>
      </c>
    </row>
    <row r="868" spans="1:98" x14ac:dyDescent="0.2">
      <c r="A868" t="s">
        <v>118</v>
      </c>
      <c r="B868" t="s">
        <v>119</v>
      </c>
      <c r="C868" t="s">
        <v>148</v>
      </c>
      <c r="F868" t="s">
        <v>121</v>
      </c>
      <c r="G868" t="s">
        <v>122</v>
      </c>
      <c r="H868" t="s">
        <v>1640</v>
      </c>
      <c r="I868" t="s">
        <v>1641</v>
      </c>
      <c r="J868" t="s">
        <v>125</v>
      </c>
      <c r="K868" t="s">
        <v>1664</v>
      </c>
      <c r="L868" t="s">
        <v>1665</v>
      </c>
      <c r="M868" t="s">
        <v>128</v>
      </c>
      <c r="N868" t="s">
        <v>187</v>
      </c>
      <c r="O868" t="s">
        <v>188</v>
      </c>
      <c r="P868" s="5" t="s">
        <v>189</v>
      </c>
      <c r="Q868" t="s">
        <v>150</v>
      </c>
      <c r="R868" s="6">
        <v>5</v>
      </c>
      <c r="S868" t="s">
        <v>1666</v>
      </c>
      <c r="T868" t="s">
        <v>1643</v>
      </c>
      <c r="U868" t="s">
        <v>1644</v>
      </c>
      <c r="V868" s="2" t="s">
        <v>125</v>
      </c>
      <c r="W868" s="2">
        <v>77</v>
      </c>
      <c r="Y868" s="3">
        <v>44628</v>
      </c>
      <c r="AA868" s="2">
        <v>44627</v>
      </c>
      <c r="AD868" s="3">
        <v>44627</v>
      </c>
      <c r="AJ868" s="3">
        <v>44628</v>
      </c>
      <c r="AK868" s="3">
        <v>44601</v>
      </c>
      <c r="AL868">
        <v>27</v>
      </c>
      <c r="AT868" t="s">
        <v>1645</v>
      </c>
      <c r="AU868" t="s">
        <v>1646</v>
      </c>
      <c r="BI868" t="s">
        <v>148</v>
      </c>
      <c r="BJ868">
        <v>5000</v>
      </c>
      <c r="BQ868" t="s">
        <v>148</v>
      </c>
      <c r="BS868" t="s">
        <v>1664</v>
      </c>
      <c r="BT868" t="s">
        <v>1643</v>
      </c>
      <c r="BU868" t="s">
        <v>121</v>
      </c>
      <c r="BY868" t="s">
        <v>499</v>
      </c>
      <c r="CB868" t="s">
        <v>499</v>
      </c>
      <c r="CC868" t="s">
        <v>500</v>
      </c>
      <c r="CQ868" s="4">
        <v>1139</v>
      </c>
      <c r="CR868">
        <v>2</v>
      </c>
      <c r="CS868" s="5">
        <v>308</v>
      </c>
      <c r="CT868" t="s">
        <v>132</v>
      </c>
    </row>
    <row r="869" spans="1:98" x14ac:dyDescent="0.2">
      <c r="A869" t="s">
        <v>118</v>
      </c>
      <c r="B869" t="s">
        <v>119</v>
      </c>
      <c r="C869" t="s">
        <v>148</v>
      </c>
      <c r="F869" t="s">
        <v>121</v>
      </c>
      <c r="G869" t="s">
        <v>122</v>
      </c>
      <c r="H869" t="s">
        <v>1640</v>
      </c>
      <c r="I869" t="s">
        <v>1641</v>
      </c>
      <c r="J869" t="s">
        <v>125</v>
      </c>
      <c r="K869" t="s">
        <v>1664</v>
      </c>
      <c r="L869" t="s">
        <v>1665</v>
      </c>
      <c r="M869" t="s">
        <v>128</v>
      </c>
      <c r="N869" t="s">
        <v>187</v>
      </c>
      <c r="O869" t="s">
        <v>188</v>
      </c>
      <c r="P869" s="5" t="s">
        <v>189</v>
      </c>
      <c r="Q869" t="s">
        <v>150</v>
      </c>
      <c r="R869" s="6">
        <v>1674</v>
      </c>
      <c r="S869" t="s">
        <v>1667</v>
      </c>
      <c r="T869" t="s">
        <v>1643</v>
      </c>
      <c r="U869" t="s">
        <v>1644</v>
      </c>
      <c r="V869" s="2" t="s">
        <v>125</v>
      </c>
      <c r="W869" s="2">
        <v>77</v>
      </c>
      <c r="Y869" s="3">
        <v>44628</v>
      </c>
      <c r="AA869" s="2">
        <v>44627</v>
      </c>
      <c r="AD869" s="3">
        <v>44627</v>
      </c>
      <c r="AJ869" s="3">
        <v>44628</v>
      </c>
      <c r="AK869" s="3">
        <v>44441</v>
      </c>
      <c r="AL869">
        <v>187</v>
      </c>
      <c r="AT869" t="s">
        <v>1645</v>
      </c>
      <c r="AU869" t="s">
        <v>1646</v>
      </c>
      <c r="BI869" t="s">
        <v>148</v>
      </c>
      <c r="BJ869">
        <v>5000</v>
      </c>
      <c r="BQ869" t="s">
        <v>148</v>
      </c>
      <c r="BS869" t="s">
        <v>1664</v>
      </c>
      <c r="BT869" t="s">
        <v>1643</v>
      </c>
      <c r="BU869" t="s">
        <v>121</v>
      </c>
      <c r="BY869" t="s">
        <v>499</v>
      </c>
      <c r="CB869" t="s">
        <v>499</v>
      </c>
      <c r="CC869" t="s">
        <v>500</v>
      </c>
      <c r="CQ869" s="4">
        <v>1139</v>
      </c>
      <c r="CR869">
        <v>2</v>
      </c>
      <c r="CS869" s="5">
        <v>308</v>
      </c>
      <c r="CT869" t="s">
        <v>132</v>
      </c>
    </row>
    <row r="870" spans="1:98" x14ac:dyDescent="0.2">
      <c r="A870" t="s">
        <v>118</v>
      </c>
      <c r="B870" t="s">
        <v>119</v>
      </c>
      <c r="C870" t="s">
        <v>148</v>
      </c>
      <c r="F870" t="s">
        <v>121</v>
      </c>
      <c r="G870" t="s">
        <v>122</v>
      </c>
      <c r="H870" t="s">
        <v>1640</v>
      </c>
      <c r="I870" t="s">
        <v>1641</v>
      </c>
      <c r="J870" t="s">
        <v>125</v>
      </c>
      <c r="K870" t="s">
        <v>1155</v>
      </c>
      <c r="L870" t="s">
        <v>1156</v>
      </c>
      <c r="M870" t="s">
        <v>128</v>
      </c>
      <c r="N870" t="s">
        <v>388</v>
      </c>
      <c r="O870" t="s">
        <v>188</v>
      </c>
      <c r="P870" s="5" t="s">
        <v>389</v>
      </c>
      <c r="Q870" t="s">
        <v>150</v>
      </c>
      <c r="R870" s="6">
        <v>868</v>
      </c>
      <c r="S870" t="s">
        <v>1668</v>
      </c>
      <c r="T870" t="s">
        <v>1643</v>
      </c>
      <c r="U870" t="s">
        <v>1644</v>
      </c>
      <c r="V870" s="2" t="s">
        <v>125</v>
      </c>
      <c r="W870" s="2">
        <v>77</v>
      </c>
      <c r="Y870" s="3">
        <v>44628</v>
      </c>
      <c r="AA870" s="2">
        <v>44627</v>
      </c>
      <c r="AD870" s="3">
        <v>44627</v>
      </c>
      <c r="AJ870" s="3">
        <v>44628</v>
      </c>
      <c r="AK870" s="3">
        <v>44441</v>
      </c>
      <c r="AL870">
        <v>187</v>
      </c>
      <c r="AT870" t="s">
        <v>1645</v>
      </c>
      <c r="AU870" t="s">
        <v>1646</v>
      </c>
      <c r="BI870" t="s">
        <v>148</v>
      </c>
      <c r="BJ870">
        <v>5000</v>
      </c>
      <c r="BQ870" t="s">
        <v>148</v>
      </c>
      <c r="BS870" t="s">
        <v>1155</v>
      </c>
      <c r="BT870" t="s">
        <v>1643</v>
      </c>
      <c r="BU870" t="s">
        <v>121</v>
      </c>
      <c r="BY870" t="s">
        <v>499</v>
      </c>
      <c r="CB870" t="s">
        <v>499</v>
      </c>
      <c r="CC870" t="s">
        <v>500</v>
      </c>
      <c r="CQ870" s="4">
        <v>1139</v>
      </c>
      <c r="CR870">
        <v>2</v>
      </c>
      <c r="CS870" s="5">
        <v>308</v>
      </c>
      <c r="CT870" t="s">
        <v>132</v>
      </c>
    </row>
    <row r="871" spans="1:98" x14ac:dyDescent="0.2">
      <c r="A871" t="s">
        <v>118</v>
      </c>
      <c r="B871" t="s">
        <v>119</v>
      </c>
      <c r="C871" t="s">
        <v>148</v>
      </c>
      <c r="F871" t="s">
        <v>121</v>
      </c>
      <c r="G871" t="s">
        <v>122</v>
      </c>
      <c r="H871" t="s">
        <v>1640</v>
      </c>
      <c r="I871" t="s">
        <v>1641</v>
      </c>
      <c r="J871" t="s">
        <v>125</v>
      </c>
      <c r="K871" t="s">
        <v>1155</v>
      </c>
      <c r="L871" t="s">
        <v>1156</v>
      </c>
      <c r="M871" t="s">
        <v>128</v>
      </c>
      <c r="N871" t="s">
        <v>388</v>
      </c>
      <c r="O871" t="s">
        <v>188</v>
      </c>
      <c r="P871" s="5" t="s">
        <v>389</v>
      </c>
      <c r="Q871" t="s">
        <v>150</v>
      </c>
      <c r="R871" s="6">
        <v>5</v>
      </c>
      <c r="S871" t="s">
        <v>1669</v>
      </c>
      <c r="T871" t="s">
        <v>1643</v>
      </c>
      <c r="U871" t="s">
        <v>1644</v>
      </c>
      <c r="V871" s="2" t="s">
        <v>125</v>
      </c>
      <c r="W871" s="2">
        <v>77</v>
      </c>
      <c r="Y871" s="3">
        <v>44628</v>
      </c>
      <c r="AA871" s="2">
        <v>44627</v>
      </c>
      <c r="AD871" s="3">
        <v>44627</v>
      </c>
      <c r="AJ871" s="3">
        <v>44628</v>
      </c>
      <c r="AK871" s="3">
        <v>44601</v>
      </c>
      <c r="AL871">
        <v>27</v>
      </c>
      <c r="AT871" t="s">
        <v>1645</v>
      </c>
      <c r="AU871" t="s">
        <v>1646</v>
      </c>
      <c r="BI871" t="s">
        <v>148</v>
      </c>
      <c r="BJ871">
        <v>5000</v>
      </c>
      <c r="BQ871" t="s">
        <v>148</v>
      </c>
      <c r="BS871" t="s">
        <v>1155</v>
      </c>
      <c r="BT871" t="s">
        <v>1643</v>
      </c>
      <c r="BU871" t="s">
        <v>121</v>
      </c>
      <c r="BY871" t="s">
        <v>499</v>
      </c>
      <c r="CB871" t="s">
        <v>499</v>
      </c>
      <c r="CC871" t="s">
        <v>500</v>
      </c>
      <c r="CQ871" s="4">
        <v>1139</v>
      </c>
      <c r="CR871">
        <v>2</v>
      </c>
      <c r="CS871" s="5">
        <v>308</v>
      </c>
      <c r="CT871" t="s">
        <v>132</v>
      </c>
    </row>
    <row r="872" spans="1:98" x14ac:dyDescent="0.2">
      <c r="A872" t="s">
        <v>118</v>
      </c>
      <c r="B872" t="s">
        <v>119</v>
      </c>
      <c r="C872" t="s">
        <v>148</v>
      </c>
      <c r="F872" t="s">
        <v>121</v>
      </c>
      <c r="G872" t="s">
        <v>122</v>
      </c>
      <c r="H872" t="s">
        <v>1640</v>
      </c>
      <c r="I872" t="s">
        <v>1641</v>
      </c>
      <c r="J872" t="s">
        <v>125</v>
      </c>
      <c r="K872" t="s">
        <v>1670</v>
      </c>
      <c r="L872" t="s">
        <v>1671</v>
      </c>
      <c r="M872" t="s">
        <v>128</v>
      </c>
      <c r="N872" t="s">
        <v>187</v>
      </c>
      <c r="O872" t="s">
        <v>188</v>
      </c>
      <c r="P872" s="5" t="s">
        <v>189</v>
      </c>
      <c r="Q872" t="s">
        <v>150</v>
      </c>
      <c r="R872" s="6">
        <v>969</v>
      </c>
      <c r="S872" t="s">
        <v>1672</v>
      </c>
      <c r="T872" t="s">
        <v>1643</v>
      </c>
      <c r="U872" t="s">
        <v>1644</v>
      </c>
      <c r="V872" s="2" t="s">
        <v>125</v>
      </c>
      <c r="W872" s="2">
        <v>77</v>
      </c>
      <c r="Y872" s="3">
        <v>44628</v>
      </c>
      <c r="AA872" s="2">
        <v>44627</v>
      </c>
      <c r="AD872" s="3">
        <v>44627</v>
      </c>
      <c r="AJ872" s="3">
        <v>44628</v>
      </c>
      <c r="AK872" s="3">
        <v>44441</v>
      </c>
      <c r="AL872">
        <v>187</v>
      </c>
      <c r="AT872" t="s">
        <v>1645</v>
      </c>
      <c r="AU872" t="s">
        <v>1646</v>
      </c>
      <c r="BI872" t="s">
        <v>148</v>
      </c>
      <c r="BJ872">
        <v>5000</v>
      </c>
      <c r="BQ872" t="s">
        <v>148</v>
      </c>
      <c r="BS872" t="s">
        <v>1670</v>
      </c>
      <c r="BT872" t="s">
        <v>1643</v>
      </c>
      <c r="BU872" t="s">
        <v>121</v>
      </c>
      <c r="BY872" t="s">
        <v>499</v>
      </c>
      <c r="CB872" t="s">
        <v>499</v>
      </c>
      <c r="CC872" t="s">
        <v>500</v>
      </c>
      <c r="CQ872" s="4">
        <v>1139</v>
      </c>
      <c r="CR872">
        <v>2</v>
      </c>
      <c r="CS872" s="5">
        <v>308</v>
      </c>
      <c r="CT872" t="s">
        <v>132</v>
      </c>
    </row>
    <row r="873" spans="1:98" x14ac:dyDescent="0.2">
      <c r="A873" t="s">
        <v>118</v>
      </c>
      <c r="B873" t="s">
        <v>119</v>
      </c>
      <c r="C873" t="s">
        <v>148</v>
      </c>
      <c r="F873" t="s">
        <v>121</v>
      </c>
      <c r="G873" t="s">
        <v>122</v>
      </c>
      <c r="H873" t="s">
        <v>1640</v>
      </c>
      <c r="I873" t="s">
        <v>1641</v>
      </c>
      <c r="J873" t="s">
        <v>125</v>
      </c>
      <c r="K873" t="s">
        <v>1670</v>
      </c>
      <c r="L873" t="s">
        <v>1671</v>
      </c>
      <c r="M873" t="s">
        <v>128</v>
      </c>
      <c r="N873" t="s">
        <v>187</v>
      </c>
      <c r="O873" t="s">
        <v>188</v>
      </c>
      <c r="P873" s="5" t="s">
        <v>189</v>
      </c>
      <c r="Q873" t="s">
        <v>150</v>
      </c>
      <c r="R873" s="6">
        <v>5</v>
      </c>
      <c r="S873" t="s">
        <v>1673</v>
      </c>
      <c r="T873" t="s">
        <v>1643</v>
      </c>
      <c r="U873" t="s">
        <v>1644</v>
      </c>
      <c r="V873" s="2" t="s">
        <v>125</v>
      </c>
      <c r="W873" s="2">
        <v>77</v>
      </c>
      <c r="Y873" s="3">
        <v>44628</v>
      </c>
      <c r="AA873" s="2">
        <v>44627</v>
      </c>
      <c r="AD873" s="3">
        <v>44627</v>
      </c>
      <c r="AJ873" s="3">
        <v>44628</v>
      </c>
      <c r="AK873" s="3">
        <v>44601</v>
      </c>
      <c r="AL873">
        <v>27</v>
      </c>
      <c r="AT873" t="s">
        <v>1645</v>
      </c>
      <c r="AU873" t="s">
        <v>1646</v>
      </c>
      <c r="BI873" t="s">
        <v>148</v>
      </c>
      <c r="BJ873">
        <v>5000</v>
      </c>
      <c r="BQ873" t="s">
        <v>148</v>
      </c>
      <c r="BS873" t="s">
        <v>1670</v>
      </c>
      <c r="BT873" t="s">
        <v>1643</v>
      </c>
      <c r="BU873" t="s">
        <v>121</v>
      </c>
      <c r="BY873" t="s">
        <v>499</v>
      </c>
      <c r="CB873" t="s">
        <v>499</v>
      </c>
      <c r="CC873" t="s">
        <v>500</v>
      </c>
      <c r="CQ873" s="4">
        <v>1139</v>
      </c>
      <c r="CR873">
        <v>2</v>
      </c>
      <c r="CS873" s="5">
        <v>308</v>
      </c>
      <c r="CT873" t="s">
        <v>132</v>
      </c>
    </row>
    <row r="874" spans="1:98" x14ac:dyDescent="0.2">
      <c r="A874" t="s">
        <v>118</v>
      </c>
      <c r="B874" t="s">
        <v>119</v>
      </c>
      <c r="C874" t="s">
        <v>148</v>
      </c>
      <c r="F874" t="s">
        <v>121</v>
      </c>
      <c r="G874" t="s">
        <v>122</v>
      </c>
      <c r="H874" t="s">
        <v>1640</v>
      </c>
      <c r="I874" t="s">
        <v>1641</v>
      </c>
      <c r="J874" t="s">
        <v>125</v>
      </c>
      <c r="K874" t="s">
        <v>378</v>
      </c>
      <c r="L874" t="s">
        <v>379</v>
      </c>
      <c r="M874" t="s">
        <v>128</v>
      </c>
      <c r="N874" t="s">
        <v>388</v>
      </c>
      <c r="O874" t="s">
        <v>188</v>
      </c>
      <c r="P874" s="5" t="s">
        <v>389</v>
      </c>
      <c r="Q874" t="s">
        <v>150</v>
      </c>
      <c r="R874" s="6">
        <v>5</v>
      </c>
      <c r="S874" t="s">
        <v>1674</v>
      </c>
      <c r="T874" t="s">
        <v>1643</v>
      </c>
      <c r="U874" t="s">
        <v>1644</v>
      </c>
      <c r="V874" s="2" t="s">
        <v>125</v>
      </c>
      <c r="W874" s="2">
        <v>77</v>
      </c>
      <c r="Y874" s="3">
        <v>44628</v>
      </c>
      <c r="AA874" s="2">
        <v>44627</v>
      </c>
      <c r="AD874" s="3">
        <v>44627</v>
      </c>
      <c r="AJ874" s="3">
        <v>44628</v>
      </c>
      <c r="AK874" s="3">
        <v>44601</v>
      </c>
      <c r="AL874">
        <v>27</v>
      </c>
      <c r="AT874" t="s">
        <v>1645</v>
      </c>
      <c r="AU874" t="s">
        <v>1646</v>
      </c>
      <c r="BI874" t="s">
        <v>148</v>
      </c>
      <c r="BJ874">
        <v>5000</v>
      </c>
      <c r="BQ874" t="s">
        <v>148</v>
      </c>
      <c r="BS874" t="s">
        <v>378</v>
      </c>
      <c r="BT874" t="s">
        <v>1643</v>
      </c>
      <c r="BU874" t="s">
        <v>121</v>
      </c>
      <c r="BY874" t="s">
        <v>499</v>
      </c>
      <c r="CB874" t="s">
        <v>499</v>
      </c>
      <c r="CC874" t="s">
        <v>500</v>
      </c>
      <c r="CQ874" s="4">
        <v>1139</v>
      </c>
      <c r="CR874">
        <v>2</v>
      </c>
      <c r="CS874" s="5">
        <v>308</v>
      </c>
      <c r="CT874" t="s">
        <v>132</v>
      </c>
    </row>
    <row r="875" spans="1:98" x14ac:dyDescent="0.2">
      <c r="A875" t="s">
        <v>118</v>
      </c>
      <c r="B875" t="s">
        <v>119</v>
      </c>
      <c r="C875" t="s">
        <v>148</v>
      </c>
      <c r="F875" t="s">
        <v>121</v>
      </c>
      <c r="G875" t="s">
        <v>122</v>
      </c>
      <c r="H875" t="s">
        <v>1640</v>
      </c>
      <c r="I875" t="s">
        <v>1641</v>
      </c>
      <c r="J875" t="s">
        <v>125</v>
      </c>
      <c r="K875" t="s">
        <v>378</v>
      </c>
      <c r="L875" t="s">
        <v>379</v>
      </c>
      <c r="M875" t="s">
        <v>128</v>
      </c>
      <c r="N875" t="s">
        <v>388</v>
      </c>
      <c r="O875" t="s">
        <v>188</v>
      </c>
      <c r="P875" s="5" t="s">
        <v>389</v>
      </c>
      <c r="Q875" t="s">
        <v>150</v>
      </c>
      <c r="R875" s="6">
        <v>1737</v>
      </c>
      <c r="S875" t="s">
        <v>1675</v>
      </c>
      <c r="T875" t="s">
        <v>1643</v>
      </c>
      <c r="U875" t="s">
        <v>1644</v>
      </c>
      <c r="V875" s="2" t="s">
        <v>125</v>
      </c>
      <c r="W875" s="2">
        <v>77</v>
      </c>
      <c r="Y875" s="3">
        <v>44628</v>
      </c>
      <c r="AA875" s="2">
        <v>44627</v>
      </c>
      <c r="AD875" s="3">
        <v>44627</v>
      </c>
      <c r="AJ875" s="3">
        <v>44628</v>
      </c>
      <c r="AK875" s="3">
        <v>44441</v>
      </c>
      <c r="AL875">
        <v>187</v>
      </c>
      <c r="AT875" t="s">
        <v>1645</v>
      </c>
      <c r="AU875" t="s">
        <v>1646</v>
      </c>
      <c r="BI875" t="s">
        <v>148</v>
      </c>
      <c r="BJ875">
        <v>5000</v>
      </c>
      <c r="BQ875" t="s">
        <v>148</v>
      </c>
      <c r="BS875" t="s">
        <v>378</v>
      </c>
      <c r="BT875" t="s">
        <v>1643</v>
      </c>
      <c r="BU875" t="s">
        <v>121</v>
      </c>
      <c r="BY875" t="s">
        <v>499</v>
      </c>
      <c r="CB875" t="s">
        <v>499</v>
      </c>
      <c r="CC875" t="s">
        <v>500</v>
      </c>
      <c r="CQ875" s="4">
        <v>1139</v>
      </c>
      <c r="CR875">
        <v>2</v>
      </c>
      <c r="CS875" s="5">
        <v>308</v>
      </c>
      <c r="CT875" t="s">
        <v>132</v>
      </c>
    </row>
    <row r="876" spans="1:98" x14ac:dyDescent="0.2">
      <c r="A876" t="s">
        <v>118</v>
      </c>
      <c r="B876" t="s">
        <v>119</v>
      </c>
      <c r="C876" t="s">
        <v>148</v>
      </c>
      <c r="F876" t="s">
        <v>121</v>
      </c>
      <c r="G876" t="s">
        <v>122</v>
      </c>
      <c r="H876" t="s">
        <v>1640</v>
      </c>
      <c r="I876" t="s">
        <v>1676</v>
      </c>
      <c r="J876" t="s">
        <v>125</v>
      </c>
      <c r="K876" t="s">
        <v>150</v>
      </c>
      <c r="L876" t="s">
        <v>151</v>
      </c>
      <c r="M876" t="s">
        <v>128</v>
      </c>
      <c r="N876" t="s">
        <v>1489</v>
      </c>
      <c r="O876" t="s">
        <v>320</v>
      </c>
      <c r="P876" s="5" t="s">
        <v>1490</v>
      </c>
      <c r="R876" s="6">
        <v>-5000</v>
      </c>
      <c r="S876" t="s">
        <v>1644</v>
      </c>
      <c r="T876" t="s">
        <v>1677</v>
      </c>
      <c r="V876" s="2" t="s">
        <v>125</v>
      </c>
      <c r="W876" s="2">
        <v>77</v>
      </c>
      <c r="X876" s="3">
        <v>44459</v>
      </c>
      <c r="Y876" s="3">
        <v>44459</v>
      </c>
      <c r="AA876" s="2">
        <v>44627</v>
      </c>
      <c r="AE876" s="3">
        <v>45017</v>
      </c>
      <c r="AF876" s="3">
        <v>44459</v>
      </c>
      <c r="AG876" s="3">
        <v>45016</v>
      </c>
      <c r="AH876" s="2">
        <v>44627</v>
      </c>
      <c r="AI876" s="3">
        <v>44627</v>
      </c>
      <c r="AN876">
        <v>29.08333333333333333333333333333333333333</v>
      </c>
      <c r="AT876" t="s">
        <v>1645</v>
      </c>
      <c r="AU876" t="s">
        <v>1646</v>
      </c>
      <c r="BH876" t="s">
        <v>1678</v>
      </c>
      <c r="BI876" t="s">
        <v>148</v>
      </c>
      <c r="CQ876" s="4">
        <v>1139</v>
      </c>
      <c r="CR876">
        <v>2</v>
      </c>
      <c r="CS876" s="5">
        <v>308</v>
      </c>
      <c r="CT876" t="s">
        <v>132</v>
      </c>
    </row>
    <row r="877" spans="1:98" x14ac:dyDescent="0.2">
      <c r="A877" t="s">
        <v>118</v>
      </c>
      <c r="B877" t="s">
        <v>119</v>
      </c>
      <c r="C877" t="s">
        <v>148</v>
      </c>
      <c r="F877" t="s">
        <v>121</v>
      </c>
      <c r="G877" t="s">
        <v>122</v>
      </c>
      <c r="H877" t="s">
        <v>154</v>
      </c>
      <c r="I877" t="s">
        <v>155</v>
      </c>
      <c r="J877" t="s">
        <v>125</v>
      </c>
      <c r="K877" t="s">
        <v>577</v>
      </c>
      <c r="L877" t="s">
        <v>578</v>
      </c>
      <c r="M877" t="s">
        <v>128</v>
      </c>
      <c r="N877" t="s">
        <v>450</v>
      </c>
      <c r="O877" t="s">
        <v>320</v>
      </c>
      <c r="P877" s="5" t="s">
        <v>451</v>
      </c>
      <c r="R877" s="6">
        <v>44</v>
      </c>
      <c r="S877" t="s">
        <v>1679</v>
      </c>
      <c r="T877" t="s">
        <v>1680</v>
      </c>
      <c r="V877" s="2" t="s">
        <v>125</v>
      </c>
      <c r="X877" s="3">
        <v>44512</v>
      </c>
      <c r="Y877" s="3">
        <v>44627</v>
      </c>
      <c r="AJ877" s="3">
        <v>44628</v>
      </c>
      <c r="BI877" t="s">
        <v>148</v>
      </c>
      <c r="BT877" t="s">
        <v>1680</v>
      </c>
      <c r="BU877" t="s">
        <v>121</v>
      </c>
      <c r="CQ877" s="4">
        <v>1139</v>
      </c>
      <c r="CR877">
        <v>2</v>
      </c>
      <c r="CS877" s="5">
        <v>308</v>
      </c>
      <c r="CT877" t="s">
        <v>132</v>
      </c>
    </row>
    <row r="878" spans="1:98" x14ac:dyDescent="0.2">
      <c r="A878" t="s">
        <v>118</v>
      </c>
      <c r="B878" t="s">
        <v>119</v>
      </c>
      <c r="C878" t="s">
        <v>148</v>
      </c>
      <c r="F878" t="s">
        <v>121</v>
      </c>
      <c r="G878" t="s">
        <v>122</v>
      </c>
      <c r="H878" t="s">
        <v>154</v>
      </c>
      <c r="I878" t="s">
        <v>155</v>
      </c>
      <c r="J878" t="s">
        <v>125</v>
      </c>
      <c r="K878" t="s">
        <v>577</v>
      </c>
      <c r="L878" t="s">
        <v>578</v>
      </c>
      <c r="M878" t="s">
        <v>128</v>
      </c>
      <c r="N878" t="s">
        <v>450</v>
      </c>
      <c r="O878" t="s">
        <v>320</v>
      </c>
      <c r="P878" s="5" t="s">
        <v>451</v>
      </c>
      <c r="R878" s="6">
        <v>100</v>
      </c>
      <c r="S878" t="s">
        <v>1681</v>
      </c>
      <c r="T878" t="s">
        <v>1680</v>
      </c>
      <c r="V878" s="2" t="s">
        <v>125</v>
      </c>
      <c r="X878" s="3">
        <v>44358</v>
      </c>
      <c r="Y878" s="3">
        <v>44627</v>
      </c>
      <c r="AJ878" s="3">
        <v>44628</v>
      </c>
      <c r="BI878" t="s">
        <v>148</v>
      </c>
      <c r="BT878" t="s">
        <v>1680</v>
      </c>
      <c r="BU878" t="s">
        <v>121</v>
      </c>
      <c r="CQ878" s="4">
        <v>1139</v>
      </c>
      <c r="CR878">
        <v>2</v>
      </c>
      <c r="CS878" s="5">
        <v>308</v>
      </c>
      <c r="CT878" t="s">
        <v>132</v>
      </c>
    </row>
    <row r="879" spans="1:98" x14ac:dyDescent="0.2">
      <c r="A879" t="s">
        <v>118</v>
      </c>
      <c r="B879" t="s">
        <v>119</v>
      </c>
      <c r="C879" t="s">
        <v>148</v>
      </c>
      <c r="F879" t="s">
        <v>121</v>
      </c>
      <c r="G879" t="s">
        <v>122</v>
      </c>
      <c r="H879" t="s">
        <v>154</v>
      </c>
      <c r="I879" t="s">
        <v>155</v>
      </c>
      <c r="J879" t="s">
        <v>125</v>
      </c>
      <c r="K879" t="s">
        <v>577</v>
      </c>
      <c r="L879" t="s">
        <v>578</v>
      </c>
      <c r="M879" t="s">
        <v>128</v>
      </c>
      <c r="N879" t="s">
        <v>450</v>
      </c>
      <c r="O879" t="s">
        <v>320</v>
      </c>
      <c r="P879" s="5" t="s">
        <v>451</v>
      </c>
      <c r="R879" s="6">
        <v>64</v>
      </c>
      <c r="S879" t="s">
        <v>1682</v>
      </c>
      <c r="T879" t="s">
        <v>1680</v>
      </c>
      <c r="V879" s="2" t="s">
        <v>125</v>
      </c>
      <c r="X879" s="3">
        <v>44601</v>
      </c>
      <c r="Y879" s="3">
        <v>44627</v>
      </c>
      <c r="AJ879" s="3">
        <v>44628</v>
      </c>
      <c r="BI879" t="s">
        <v>148</v>
      </c>
      <c r="BT879" t="s">
        <v>1680</v>
      </c>
      <c r="BU879" t="s">
        <v>121</v>
      </c>
      <c r="CQ879" s="4">
        <v>1139</v>
      </c>
      <c r="CR879">
        <v>2</v>
      </c>
      <c r="CS879" s="5">
        <v>308</v>
      </c>
      <c r="CT879" t="s">
        <v>132</v>
      </c>
    </row>
    <row r="880" spans="1:98" x14ac:dyDescent="0.2">
      <c r="A880" t="s">
        <v>118</v>
      </c>
      <c r="B880" t="s">
        <v>119</v>
      </c>
      <c r="C880" t="s">
        <v>148</v>
      </c>
      <c r="F880" t="s">
        <v>121</v>
      </c>
      <c r="H880" t="s">
        <v>154</v>
      </c>
      <c r="I880" t="s">
        <v>155</v>
      </c>
      <c r="J880" t="s">
        <v>125</v>
      </c>
      <c r="K880" t="s">
        <v>448</v>
      </c>
      <c r="L880" t="s">
        <v>449</v>
      </c>
      <c r="M880" t="s">
        <v>128</v>
      </c>
      <c r="N880" t="s">
        <v>450</v>
      </c>
      <c r="O880" t="s">
        <v>320</v>
      </c>
      <c r="P880" s="5" t="s">
        <v>451</v>
      </c>
      <c r="R880" s="6">
        <v>1180</v>
      </c>
      <c r="S880" t="s">
        <v>1683</v>
      </c>
      <c r="T880" t="s">
        <v>443</v>
      </c>
      <c r="V880" s="2" t="s">
        <v>125</v>
      </c>
      <c r="X880" s="3">
        <v>44606</v>
      </c>
      <c r="Y880" s="3">
        <v>44627</v>
      </c>
      <c r="AJ880" s="3">
        <v>44628</v>
      </c>
      <c r="BI880" t="s">
        <v>148</v>
      </c>
      <c r="BT880" t="s">
        <v>443</v>
      </c>
      <c r="BU880" t="s">
        <v>121</v>
      </c>
      <c r="CQ880" s="4">
        <v>1139</v>
      </c>
      <c r="CR880">
        <v>2</v>
      </c>
      <c r="CS880" s="5">
        <v>308</v>
      </c>
      <c r="CT880" t="s">
        <v>132</v>
      </c>
    </row>
    <row r="881" spans="1:98" x14ac:dyDescent="0.2">
      <c r="A881" t="s">
        <v>118</v>
      </c>
      <c r="B881" t="s">
        <v>119</v>
      </c>
      <c r="C881" t="s">
        <v>148</v>
      </c>
      <c r="F881" t="s">
        <v>121</v>
      </c>
      <c r="H881" t="s">
        <v>154</v>
      </c>
      <c r="I881" t="s">
        <v>155</v>
      </c>
      <c r="J881" t="s">
        <v>125</v>
      </c>
      <c r="K881" t="s">
        <v>452</v>
      </c>
      <c r="L881" t="s">
        <v>453</v>
      </c>
      <c r="M881" t="s">
        <v>128</v>
      </c>
      <c r="N881" t="s">
        <v>450</v>
      </c>
      <c r="O881" t="s">
        <v>320</v>
      </c>
      <c r="P881" s="5" t="s">
        <v>451</v>
      </c>
      <c r="R881" s="6">
        <v>570</v>
      </c>
      <c r="S881" t="s">
        <v>1684</v>
      </c>
      <c r="T881" t="s">
        <v>443</v>
      </c>
      <c r="V881" s="2" t="s">
        <v>125</v>
      </c>
      <c r="X881" s="3">
        <v>44606</v>
      </c>
      <c r="Y881" s="3">
        <v>44627</v>
      </c>
      <c r="AJ881" s="3">
        <v>44628</v>
      </c>
      <c r="BI881" t="s">
        <v>148</v>
      </c>
      <c r="BT881" t="s">
        <v>443</v>
      </c>
      <c r="BU881" t="s">
        <v>121</v>
      </c>
      <c r="CQ881" s="4">
        <v>1139</v>
      </c>
      <c r="CR881">
        <v>2</v>
      </c>
      <c r="CS881" s="5">
        <v>308</v>
      </c>
      <c r="CT881" t="s">
        <v>132</v>
      </c>
    </row>
    <row r="882" spans="1:98" x14ac:dyDescent="0.2">
      <c r="A882" t="s">
        <v>118</v>
      </c>
      <c r="B882" t="s">
        <v>119</v>
      </c>
      <c r="C882" t="s">
        <v>148</v>
      </c>
      <c r="F882" t="s">
        <v>121</v>
      </c>
      <c r="G882" t="s">
        <v>122</v>
      </c>
      <c r="H882" t="s">
        <v>154</v>
      </c>
      <c r="I882" t="s">
        <v>155</v>
      </c>
      <c r="J882" t="s">
        <v>125</v>
      </c>
      <c r="K882" t="s">
        <v>156</v>
      </c>
      <c r="L882" t="s">
        <v>157</v>
      </c>
      <c r="M882" t="s">
        <v>128</v>
      </c>
      <c r="N882" t="s">
        <v>1489</v>
      </c>
      <c r="O882" t="s">
        <v>320</v>
      </c>
      <c r="P882" s="5" t="s">
        <v>1490</v>
      </c>
      <c r="R882" s="6">
        <v>10</v>
      </c>
      <c r="S882" t="s">
        <v>1685</v>
      </c>
      <c r="T882" t="s">
        <v>160</v>
      </c>
      <c r="V882" s="2" t="s">
        <v>125</v>
      </c>
      <c r="X882" s="3">
        <v>44599</v>
      </c>
      <c r="Y882" s="3">
        <v>44627</v>
      </c>
      <c r="AJ882" s="3">
        <v>44627</v>
      </c>
      <c r="BI882" t="s">
        <v>148</v>
      </c>
      <c r="BT882" t="s">
        <v>160</v>
      </c>
      <c r="BU882" t="s">
        <v>121</v>
      </c>
      <c r="BY882" t="s">
        <v>1686</v>
      </c>
      <c r="CB882" t="s">
        <v>1686</v>
      </c>
      <c r="CC882" t="s">
        <v>1687</v>
      </c>
      <c r="CQ882" s="4">
        <v>1139</v>
      </c>
      <c r="CR882">
        <v>2</v>
      </c>
      <c r="CS882" s="5">
        <v>308</v>
      </c>
      <c r="CT882" t="s">
        <v>132</v>
      </c>
    </row>
    <row r="883" spans="1:98" x14ac:dyDescent="0.2">
      <c r="A883" t="s">
        <v>118</v>
      </c>
      <c r="B883" t="s">
        <v>119</v>
      </c>
      <c r="C883" t="s">
        <v>148</v>
      </c>
      <c r="F883" t="s">
        <v>121</v>
      </c>
      <c r="G883" t="s">
        <v>122</v>
      </c>
      <c r="H883" t="s">
        <v>154</v>
      </c>
      <c r="I883" t="s">
        <v>155</v>
      </c>
      <c r="J883" t="s">
        <v>125</v>
      </c>
      <c r="K883" t="s">
        <v>156</v>
      </c>
      <c r="L883" t="s">
        <v>157</v>
      </c>
      <c r="M883" t="s">
        <v>128</v>
      </c>
      <c r="N883" t="s">
        <v>1489</v>
      </c>
      <c r="O883" t="s">
        <v>320</v>
      </c>
      <c r="P883" s="5" t="s">
        <v>1490</v>
      </c>
      <c r="R883" s="6">
        <v>4</v>
      </c>
      <c r="S883" t="s">
        <v>1688</v>
      </c>
      <c r="T883" t="s">
        <v>443</v>
      </c>
      <c r="V883" s="2" t="s">
        <v>125</v>
      </c>
      <c r="X883" s="3">
        <v>43607</v>
      </c>
      <c r="Y883" s="3">
        <v>44627</v>
      </c>
      <c r="AJ883" s="3">
        <v>44628</v>
      </c>
      <c r="BI883" t="s">
        <v>148</v>
      </c>
      <c r="BT883" t="s">
        <v>443</v>
      </c>
      <c r="BU883" t="s">
        <v>121</v>
      </c>
      <c r="CQ883" s="4">
        <v>1139</v>
      </c>
      <c r="CR883">
        <v>2</v>
      </c>
      <c r="CS883" s="5">
        <v>308</v>
      </c>
      <c r="CT883" t="s">
        <v>132</v>
      </c>
    </row>
    <row r="884" spans="1:98" x14ac:dyDescent="0.2">
      <c r="A884" t="s">
        <v>118</v>
      </c>
      <c r="B884" t="s">
        <v>119</v>
      </c>
      <c r="C884" t="s">
        <v>148</v>
      </c>
      <c r="F884" t="s">
        <v>121</v>
      </c>
      <c r="G884" t="s">
        <v>122</v>
      </c>
      <c r="H884" t="s">
        <v>154</v>
      </c>
      <c r="I884" t="s">
        <v>155</v>
      </c>
      <c r="J884" t="s">
        <v>125</v>
      </c>
      <c r="K884" t="s">
        <v>156</v>
      </c>
      <c r="L884" t="s">
        <v>157</v>
      </c>
      <c r="M884" t="s">
        <v>128</v>
      </c>
      <c r="N884" t="s">
        <v>1489</v>
      </c>
      <c r="O884" t="s">
        <v>320</v>
      </c>
      <c r="P884" s="5" t="s">
        <v>1490</v>
      </c>
      <c r="R884" s="6">
        <v>7</v>
      </c>
      <c r="S884" t="s">
        <v>1689</v>
      </c>
      <c r="T884" t="s">
        <v>443</v>
      </c>
      <c r="V884" s="2" t="s">
        <v>125</v>
      </c>
      <c r="X884" s="3">
        <v>43612</v>
      </c>
      <c r="Y884" s="3">
        <v>44627</v>
      </c>
      <c r="AJ884" s="3">
        <v>44628</v>
      </c>
      <c r="BI884" t="s">
        <v>148</v>
      </c>
      <c r="BT884" t="s">
        <v>443</v>
      </c>
      <c r="BU884" t="s">
        <v>121</v>
      </c>
      <c r="CQ884" s="4">
        <v>1139</v>
      </c>
      <c r="CR884">
        <v>2</v>
      </c>
      <c r="CS884" s="5">
        <v>308</v>
      </c>
      <c r="CT884" t="s">
        <v>132</v>
      </c>
    </row>
    <row r="885" spans="1:98" x14ac:dyDescent="0.2">
      <c r="A885" t="s">
        <v>118</v>
      </c>
      <c r="B885" t="s">
        <v>119</v>
      </c>
      <c r="C885" t="s">
        <v>148</v>
      </c>
      <c r="F885" t="s">
        <v>121</v>
      </c>
      <c r="G885" t="s">
        <v>122</v>
      </c>
      <c r="H885" t="s">
        <v>154</v>
      </c>
      <c r="I885" t="s">
        <v>155</v>
      </c>
      <c r="J885" t="s">
        <v>125</v>
      </c>
      <c r="K885" t="s">
        <v>156</v>
      </c>
      <c r="L885" t="s">
        <v>157</v>
      </c>
      <c r="M885" t="s">
        <v>128</v>
      </c>
      <c r="N885" t="s">
        <v>1489</v>
      </c>
      <c r="O885" t="s">
        <v>320</v>
      </c>
      <c r="P885" s="5" t="s">
        <v>1490</v>
      </c>
      <c r="R885" s="6">
        <v>2</v>
      </c>
      <c r="S885" t="s">
        <v>1690</v>
      </c>
      <c r="T885" t="s">
        <v>160</v>
      </c>
      <c r="V885" s="2" t="s">
        <v>125</v>
      </c>
      <c r="X885" s="3">
        <v>43607</v>
      </c>
      <c r="Y885" s="3">
        <v>44627</v>
      </c>
      <c r="AJ885" s="3">
        <v>44627</v>
      </c>
      <c r="BI885" t="s">
        <v>148</v>
      </c>
      <c r="BT885" t="s">
        <v>160</v>
      </c>
      <c r="BU885" t="s">
        <v>121</v>
      </c>
      <c r="BY885" t="s">
        <v>1686</v>
      </c>
      <c r="CB885" t="s">
        <v>1686</v>
      </c>
      <c r="CC885" t="s">
        <v>1687</v>
      </c>
      <c r="CQ885" s="4">
        <v>1139</v>
      </c>
      <c r="CR885">
        <v>2</v>
      </c>
      <c r="CS885" s="5">
        <v>308</v>
      </c>
      <c r="CT885" t="s">
        <v>132</v>
      </c>
    </row>
    <row r="886" spans="1:98" x14ac:dyDescent="0.2">
      <c r="A886" t="s">
        <v>118</v>
      </c>
      <c r="B886" t="s">
        <v>119</v>
      </c>
      <c r="C886" t="s">
        <v>148</v>
      </c>
      <c r="F886" t="s">
        <v>121</v>
      </c>
      <c r="G886" t="s">
        <v>122</v>
      </c>
      <c r="H886" t="s">
        <v>154</v>
      </c>
      <c r="I886" t="s">
        <v>155</v>
      </c>
      <c r="J886" t="s">
        <v>125</v>
      </c>
      <c r="K886" t="s">
        <v>156</v>
      </c>
      <c r="L886" t="s">
        <v>157</v>
      </c>
      <c r="M886" t="s">
        <v>128</v>
      </c>
      <c r="N886" t="s">
        <v>1489</v>
      </c>
      <c r="O886" t="s">
        <v>320</v>
      </c>
      <c r="P886" s="5" t="s">
        <v>1490</v>
      </c>
      <c r="R886" s="6">
        <v>76</v>
      </c>
      <c r="S886" t="s">
        <v>1691</v>
      </c>
      <c r="T886" t="s">
        <v>160</v>
      </c>
      <c r="V886" s="2" t="s">
        <v>125</v>
      </c>
      <c r="X886" s="3">
        <v>39156</v>
      </c>
      <c r="Y886" s="3">
        <v>44627</v>
      </c>
      <c r="AJ886" s="3">
        <v>44627</v>
      </c>
      <c r="BI886" t="s">
        <v>148</v>
      </c>
      <c r="BT886" t="s">
        <v>160</v>
      </c>
      <c r="BU886" t="s">
        <v>121</v>
      </c>
      <c r="BY886" t="s">
        <v>1686</v>
      </c>
      <c r="CB886" t="s">
        <v>1686</v>
      </c>
      <c r="CC886" t="s">
        <v>1687</v>
      </c>
      <c r="CQ886" s="4">
        <v>1139</v>
      </c>
      <c r="CR886">
        <v>2</v>
      </c>
      <c r="CS886" s="5">
        <v>308</v>
      </c>
      <c r="CT886" t="s">
        <v>132</v>
      </c>
    </row>
    <row r="887" spans="1:98" x14ac:dyDescent="0.2">
      <c r="A887" t="s">
        <v>118</v>
      </c>
      <c r="B887" t="s">
        <v>119</v>
      </c>
      <c r="C887" t="s">
        <v>148</v>
      </c>
      <c r="F887" t="s">
        <v>121</v>
      </c>
      <c r="G887" t="s">
        <v>122</v>
      </c>
      <c r="H887" t="s">
        <v>154</v>
      </c>
      <c r="I887" t="s">
        <v>155</v>
      </c>
      <c r="J887" t="s">
        <v>125</v>
      </c>
      <c r="K887" t="s">
        <v>156</v>
      </c>
      <c r="L887" t="s">
        <v>157</v>
      </c>
      <c r="M887" t="s">
        <v>128</v>
      </c>
      <c r="N887" t="s">
        <v>1489</v>
      </c>
      <c r="O887" t="s">
        <v>320</v>
      </c>
      <c r="P887" s="5" t="s">
        <v>1490</v>
      </c>
      <c r="R887" s="6">
        <v>78</v>
      </c>
      <c r="S887" t="s">
        <v>1692</v>
      </c>
      <c r="T887" t="s">
        <v>160</v>
      </c>
      <c r="V887" s="2" t="s">
        <v>125</v>
      </c>
      <c r="X887" s="3">
        <v>39156</v>
      </c>
      <c r="Y887" s="3">
        <v>44627</v>
      </c>
      <c r="AJ887" s="3">
        <v>44627</v>
      </c>
      <c r="BI887" t="s">
        <v>148</v>
      </c>
      <c r="BT887" t="s">
        <v>160</v>
      </c>
      <c r="BU887" t="s">
        <v>121</v>
      </c>
      <c r="BY887" t="s">
        <v>1686</v>
      </c>
      <c r="CB887" t="s">
        <v>1686</v>
      </c>
      <c r="CC887" t="s">
        <v>1687</v>
      </c>
      <c r="CQ887" s="4">
        <v>1139</v>
      </c>
      <c r="CR887">
        <v>2</v>
      </c>
      <c r="CS887" s="5">
        <v>308</v>
      </c>
      <c r="CT887" t="s">
        <v>132</v>
      </c>
    </row>
    <row r="888" spans="1:98" x14ac:dyDescent="0.2">
      <c r="A888" t="s">
        <v>118</v>
      </c>
      <c r="B888" t="s">
        <v>119</v>
      </c>
      <c r="C888" t="s">
        <v>148</v>
      </c>
      <c r="F888" t="s">
        <v>121</v>
      </c>
      <c r="G888" t="s">
        <v>122</v>
      </c>
      <c r="H888" t="s">
        <v>154</v>
      </c>
      <c r="I888" t="s">
        <v>155</v>
      </c>
      <c r="J888" t="s">
        <v>125</v>
      </c>
      <c r="K888" t="s">
        <v>156</v>
      </c>
      <c r="L888" t="s">
        <v>157</v>
      </c>
      <c r="M888" t="s">
        <v>128</v>
      </c>
      <c r="N888" t="s">
        <v>1489</v>
      </c>
      <c r="O888" t="s">
        <v>320</v>
      </c>
      <c r="P888" s="5" t="s">
        <v>1490</v>
      </c>
      <c r="R888" s="6">
        <v>79</v>
      </c>
      <c r="S888" t="s">
        <v>1693</v>
      </c>
      <c r="T888" t="s">
        <v>160</v>
      </c>
      <c r="V888" s="2" t="s">
        <v>125</v>
      </c>
      <c r="X888" s="3">
        <v>39156</v>
      </c>
      <c r="Y888" s="3">
        <v>44627</v>
      </c>
      <c r="AJ888" s="3">
        <v>44627</v>
      </c>
      <c r="BI888" t="s">
        <v>148</v>
      </c>
      <c r="BT888" t="s">
        <v>160</v>
      </c>
      <c r="BU888" t="s">
        <v>121</v>
      </c>
      <c r="BY888" t="s">
        <v>1686</v>
      </c>
      <c r="CB888" t="s">
        <v>1686</v>
      </c>
      <c r="CC888" t="s">
        <v>1687</v>
      </c>
      <c r="CQ888" s="4">
        <v>1139</v>
      </c>
      <c r="CR888">
        <v>2</v>
      </c>
      <c r="CS888" s="5">
        <v>308</v>
      </c>
      <c r="CT888" t="s">
        <v>132</v>
      </c>
    </row>
    <row r="889" spans="1:98" x14ac:dyDescent="0.2">
      <c r="A889" t="s">
        <v>118</v>
      </c>
      <c r="B889" t="s">
        <v>119</v>
      </c>
      <c r="C889" t="s">
        <v>148</v>
      </c>
      <c r="F889" t="s">
        <v>121</v>
      </c>
      <c r="G889" t="s">
        <v>122</v>
      </c>
      <c r="H889" t="s">
        <v>154</v>
      </c>
      <c r="I889" t="s">
        <v>155</v>
      </c>
      <c r="J889" t="s">
        <v>125</v>
      </c>
      <c r="K889" t="s">
        <v>156</v>
      </c>
      <c r="L889" t="s">
        <v>157</v>
      </c>
      <c r="M889" t="s">
        <v>128</v>
      </c>
      <c r="N889" t="s">
        <v>1489</v>
      </c>
      <c r="O889" t="s">
        <v>320</v>
      </c>
      <c r="P889" s="5" t="s">
        <v>1490</v>
      </c>
      <c r="R889" s="6">
        <v>10</v>
      </c>
      <c r="S889" t="s">
        <v>1694</v>
      </c>
      <c r="T889" t="s">
        <v>160</v>
      </c>
      <c r="V889" s="2" t="s">
        <v>125</v>
      </c>
      <c r="X889" s="3">
        <v>44599</v>
      </c>
      <c r="Y889" s="3">
        <v>44627</v>
      </c>
      <c r="AJ889" s="3">
        <v>44627</v>
      </c>
      <c r="BI889" t="s">
        <v>148</v>
      </c>
      <c r="BT889" t="s">
        <v>160</v>
      </c>
      <c r="BU889" t="s">
        <v>121</v>
      </c>
      <c r="BY889" t="s">
        <v>1686</v>
      </c>
      <c r="CB889" t="s">
        <v>1686</v>
      </c>
      <c r="CC889" t="s">
        <v>1687</v>
      </c>
      <c r="CQ889" s="4">
        <v>1139</v>
      </c>
      <c r="CR889">
        <v>2</v>
      </c>
      <c r="CS889" s="5">
        <v>308</v>
      </c>
      <c r="CT889" t="s">
        <v>132</v>
      </c>
    </row>
    <row r="890" spans="1:98" x14ac:dyDescent="0.2">
      <c r="A890" t="s">
        <v>118</v>
      </c>
      <c r="B890" t="s">
        <v>119</v>
      </c>
      <c r="C890" t="s">
        <v>148</v>
      </c>
      <c r="F890" t="s">
        <v>121</v>
      </c>
      <c r="G890" t="s">
        <v>122</v>
      </c>
      <c r="H890" t="s">
        <v>154</v>
      </c>
      <c r="I890" t="s">
        <v>155</v>
      </c>
      <c r="J890" t="s">
        <v>125</v>
      </c>
      <c r="K890" t="s">
        <v>156</v>
      </c>
      <c r="L890" t="s">
        <v>157</v>
      </c>
      <c r="M890" t="s">
        <v>128</v>
      </c>
      <c r="N890" t="s">
        <v>1489</v>
      </c>
      <c r="O890" t="s">
        <v>320</v>
      </c>
      <c r="P890" s="5" t="s">
        <v>1490</v>
      </c>
      <c r="R890" s="6">
        <v>75</v>
      </c>
      <c r="S890" t="s">
        <v>1695</v>
      </c>
      <c r="T890" t="s">
        <v>160</v>
      </c>
      <c r="V890" s="2" t="s">
        <v>125</v>
      </c>
      <c r="X890" s="3">
        <v>44599</v>
      </c>
      <c r="Y890" s="3">
        <v>44627</v>
      </c>
      <c r="AJ890" s="3">
        <v>44627</v>
      </c>
      <c r="BI890" t="s">
        <v>148</v>
      </c>
      <c r="BT890" t="s">
        <v>160</v>
      </c>
      <c r="BU890" t="s">
        <v>121</v>
      </c>
      <c r="BY890" t="s">
        <v>1686</v>
      </c>
      <c r="CB890" t="s">
        <v>1686</v>
      </c>
      <c r="CC890" t="s">
        <v>1687</v>
      </c>
      <c r="CQ890" s="4">
        <v>1139</v>
      </c>
      <c r="CR890">
        <v>2</v>
      </c>
      <c r="CS890" s="5">
        <v>308</v>
      </c>
      <c r="CT890" t="s">
        <v>132</v>
      </c>
    </row>
    <row r="891" spans="1:98" x14ac:dyDescent="0.2">
      <c r="A891" t="s">
        <v>118</v>
      </c>
      <c r="B891" t="s">
        <v>119</v>
      </c>
      <c r="C891" t="s">
        <v>148</v>
      </c>
      <c r="F891" t="s">
        <v>121</v>
      </c>
      <c r="H891" t="s">
        <v>154</v>
      </c>
      <c r="I891" t="s">
        <v>155</v>
      </c>
      <c r="J891" t="s">
        <v>125</v>
      </c>
      <c r="K891" t="s">
        <v>1696</v>
      </c>
      <c r="L891" t="s">
        <v>1697</v>
      </c>
      <c r="M891" t="s">
        <v>128</v>
      </c>
      <c r="N891" t="s">
        <v>205</v>
      </c>
      <c r="O891" t="s">
        <v>188</v>
      </c>
      <c r="P891" s="5" t="s">
        <v>206</v>
      </c>
      <c r="R891" s="6">
        <v>30</v>
      </c>
      <c r="S891" t="s">
        <v>1698</v>
      </c>
      <c r="T891" t="s">
        <v>160</v>
      </c>
      <c r="V891" s="2" t="s">
        <v>125</v>
      </c>
      <c r="X891" s="3">
        <v>43941</v>
      </c>
      <c r="Y891" s="3">
        <v>44627</v>
      </c>
      <c r="AJ891" s="3">
        <v>44627</v>
      </c>
      <c r="BI891" t="s">
        <v>148</v>
      </c>
      <c r="BT891" t="s">
        <v>160</v>
      </c>
      <c r="BU891" t="s">
        <v>121</v>
      </c>
      <c r="BY891" t="s">
        <v>1647</v>
      </c>
      <c r="CB891" t="s">
        <v>1647</v>
      </c>
      <c r="CC891" t="s">
        <v>1648</v>
      </c>
      <c r="CQ891" s="4">
        <v>1139</v>
      </c>
      <c r="CR891">
        <v>2</v>
      </c>
      <c r="CS891" s="5">
        <v>308</v>
      </c>
      <c r="CT891" t="s">
        <v>132</v>
      </c>
    </row>
    <row r="892" spans="1:98" x14ac:dyDescent="0.2">
      <c r="A892" t="s">
        <v>118</v>
      </c>
      <c r="B892" t="s">
        <v>119</v>
      </c>
      <c r="C892" t="s">
        <v>148</v>
      </c>
      <c r="F892" t="s">
        <v>121</v>
      </c>
      <c r="G892" t="s">
        <v>122</v>
      </c>
      <c r="H892" t="s">
        <v>154</v>
      </c>
      <c r="I892" t="s">
        <v>155</v>
      </c>
      <c r="J892" t="s">
        <v>125</v>
      </c>
      <c r="K892" t="s">
        <v>1699</v>
      </c>
      <c r="L892" t="s">
        <v>1700</v>
      </c>
      <c r="M892" t="s">
        <v>128</v>
      </c>
      <c r="N892" t="s">
        <v>183</v>
      </c>
      <c r="O892" t="s">
        <v>130</v>
      </c>
      <c r="P892" s="5" t="s">
        <v>184</v>
      </c>
      <c r="R892" s="6">
        <v>427</v>
      </c>
      <c r="S892" t="s">
        <v>1701</v>
      </c>
      <c r="T892" t="s">
        <v>1680</v>
      </c>
      <c r="V892" s="2" t="s">
        <v>125</v>
      </c>
      <c r="X892" s="3">
        <v>44348</v>
      </c>
      <c r="Y892" s="3">
        <v>44627</v>
      </c>
      <c r="AJ892" s="3">
        <v>44628</v>
      </c>
      <c r="BI892" t="s">
        <v>148</v>
      </c>
      <c r="BT892" t="s">
        <v>1680</v>
      </c>
      <c r="BU892" t="s">
        <v>121</v>
      </c>
      <c r="CQ892" s="4">
        <v>1139</v>
      </c>
      <c r="CR892">
        <v>2</v>
      </c>
      <c r="CS892" s="5">
        <v>308</v>
      </c>
      <c r="CT892" t="s">
        <v>132</v>
      </c>
    </row>
    <row r="893" spans="1:98" x14ac:dyDescent="0.2">
      <c r="A893" t="s">
        <v>118</v>
      </c>
      <c r="B893" t="s">
        <v>119</v>
      </c>
      <c r="C893" t="s">
        <v>148</v>
      </c>
      <c r="F893" t="s">
        <v>121</v>
      </c>
      <c r="G893" t="s">
        <v>122</v>
      </c>
      <c r="H893" t="s">
        <v>154</v>
      </c>
      <c r="I893" t="s">
        <v>155</v>
      </c>
      <c r="J893" t="s">
        <v>125</v>
      </c>
      <c r="K893" t="s">
        <v>444</v>
      </c>
      <c r="L893" t="s">
        <v>445</v>
      </c>
      <c r="M893" t="s">
        <v>128</v>
      </c>
      <c r="N893" t="s">
        <v>200</v>
      </c>
      <c r="O893" t="s">
        <v>201</v>
      </c>
      <c r="P893" s="5" t="s">
        <v>202</v>
      </c>
      <c r="R893" s="6">
        <v>500</v>
      </c>
      <c r="S893" t="s">
        <v>1702</v>
      </c>
      <c r="T893" t="s">
        <v>160</v>
      </c>
      <c r="V893" s="2" t="s">
        <v>125</v>
      </c>
      <c r="X893" s="3">
        <v>44602</v>
      </c>
      <c r="Y893" s="3">
        <v>44627</v>
      </c>
      <c r="AJ893" s="3">
        <v>44627</v>
      </c>
      <c r="BI893" t="s">
        <v>148</v>
      </c>
      <c r="BT893" t="s">
        <v>160</v>
      </c>
      <c r="BU893" t="s">
        <v>121</v>
      </c>
      <c r="BY893" t="s">
        <v>1647</v>
      </c>
      <c r="CB893" t="s">
        <v>1647</v>
      </c>
      <c r="CC893" t="s">
        <v>1648</v>
      </c>
      <c r="CQ893" s="4">
        <v>1139</v>
      </c>
      <c r="CR893">
        <v>2</v>
      </c>
      <c r="CS893" s="5">
        <v>308</v>
      </c>
      <c r="CT893" t="s">
        <v>132</v>
      </c>
    </row>
    <row r="894" spans="1:98" x14ac:dyDescent="0.2">
      <c r="A894" t="s">
        <v>118</v>
      </c>
      <c r="B894" t="s">
        <v>119</v>
      </c>
      <c r="C894" t="s">
        <v>148</v>
      </c>
      <c r="F894" t="s">
        <v>121</v>
      </c>
      <c r="G894" t="s">
        <v>122</v>
      </c>
      <c r="H894" t="s">
        <v>154</v>
      </c>
      <c r="I894" t="s">
        <v>155</v>
      </c>
      <c r="J894" t="s">
        <v>125</v>
      </c>
      <c r="K894" t="s">
        <v>444</v>
      </c>
      <c r="L894" t="s">
        <v>445</v>
      </c>
      <c r="M894" t="s">
        <v>128</v>
      </c>
      <c r="N894" t="s">
        <v>200</v>
      </c>
      <c r="O894" t="s">
        <v>201</v>
      </c>
      <c r="P894" s="5" t="s">
        <v>202</v>
      </c>
      <c r="R894" s="6">
        <v>2000</v>
      </c>
      <c r="S894" t="s">
        <v>1703</v>
      </c>
      <c r="T894" t="s">
        <v>160</v>
      </c>
      <c r="V894" s="2" t="s">
        <v>125</v>
      </c>
      <c r="X894" s="3">
        <v>44603</v>
      </c>
      <c r="Y894" s="3">
        <v>44627</v>
      </c>
      <c r="AJ894" s="3">
        <v>44627</v>
      </c>
      <c r="BI894" t="s">
        <v>148</v>
      </c>
      <c r="BT894" t="s">
        <v>160</v>
      </c>
      <c r="BU894" t="s">
        <v>121</v>
      </c>
      <c r="BY894" t="s">
        <v>1647</v>
      </c>
      <c r="CB894" t="s">
        <v>1647</v>
      </c>
      <c r="CC894" t="s">
        <v>1648</v>
      </c>
      <c r="CQ894" s="4">
        <v>1139</v>
      </c>
      <c r="CR894">
        <v>2</v>
      </c>
      <c r="CS894" s="5">
        <v>308</v>
      </c>
      <c r="CT894" t="s">
        <v>132</v>
      </c>
    </row>
    <row r="895" spans="1:98" x14ac:dyDescent="0.2">
      <c r="A895" t="s">
        <v>118</v>
      </c>
      <c r="B895" t="s">
        <v>119</v>
      </c>
      <c r="C895" t="s">
        <v>148</v>
      </c>
      <c r="F895" t="s">
        <v>121</v>
      </c>
      <c r="G895" t="s">
        <v>122</v>
      </c>
      <c r="H895" t="s">
        <v>154</v>
      </c>
      <c r="I895" t="s">
        <v>155</v>
      </c>
      <c r="J895" t="s">
        <v>125</v>
      </c>
      <c r="K895" t="s">
        <v>444</v>
      </c>
      <c r="L895" t="s">
        <v>445</v>
      </c>
      <c r="M895" t="s">
        <v>128</v>
      </c>
      <c r="N895" t="s">
        <v>200</v>
      </c>
      <c r="O895" t="s">
        <v>201</v>
      </c>
      <c r="P895" s="5" t="s">
        <v>202</v>
      </c>
      <c r="R895" s="6">
        <v>1000</v>
      </c>
      <c r="S895" t="s">
        <v>1704</v>
      </c>
      <c r="T895" t="s">
        <v>160</v>
      </c>
      <c r="V895" s="2" t="s">
        <v>125</v>
      </c>
      <c r="X895" s="3">
        <v>44601</v>
      </c>
      <c r="Y895" s="3">
        <v>44627</v>
      </c>
      <c r="AJ895" s="3">
        <v>44627</v>
      </c>
      <c r="BI895" t="s">
        <v>148</v>
      </c>
      <c r="BT895" t="s">
        <v>160</v>
      </c>
      <c r="BU895" t="s">
        <v>121</v>
      </c>
      <c r="BY895" t="s">
        <v>1647</v>
      </c>
      <c r="CB895" t="s">
        <v>1647</v>
      </c>
      <c r="CC895" t="s">
        <v>1648</v>
      </c>
      <c r="CQ895" s="4">
        <v>1139</v>
      </c>
      <c r="CR895">
        <v>2</v>
      </c>
      <c r="CS895" s="5">
        <v>308</v>
      </c>
      <c r="CT895" t="s">
        <v>132</v>
      </c>
    </row>
    <row r="896" spans="1:98" x14ac:dyDescent="0.2">
      <c r="A896" t="s">
        <v>118</v>
      </c>
      <c r="B896" t="s">
        <v>119</v>
      </c>
      <c r="C896" t="s">
        <v>148</v>
      </c>
      <c r="F896" t="s">
        <v>121</v>
      </c>
      <c r="G896" t="s">
        <v>122</v>
      </c>
      <c r="H896" t="s">
        <v>154</v>
      </c>
      <c r="I896" t="s">
        <v>155</v>
      </c>
      <c r="J896" t="s">
        <v>125</v>
      </c>
      <c r="K896" t="s">
        <v>444</v>
      </c>
      <c r="L896" t="s">
        <v>445</v>
      </c>
      <c r="M896" t="s">
        <v>128</v>
      </c>
      <c r="N896" t="s">
        <v>200</v>
      </c>
      <c r="O896" t="s">
        <v>201</v>
      </c>
      <c r="P896" s="5" t="s">
        <v>202</v>
      </c>
      <c r="R896" s="6">
        <v>500</v>
      </c>
      <c r="S896" t="s">
        <v>1705</v>
      </c>
      <c r="T896" t="s">
        <v>160</v>
      </c>
      <c r="V896" s="2" t="s">
        <v>125</v>
      </c>
      <c r="X896" s="3">
        <v>44603</v>
      </c>
      <c r="Y896" s="3">
        <v>44627</v>
      </c>
      <c r="AJ896" s="3">
        <v>44627</v>
      </c>
      <c r="BI896" t="s">
        <v>148</v>
      </c>
      <c r="BT896" t="s">
        <v>160</v>
      </c>
      <c r="BU896" t="s">
        <v>121</v>
      </c>
      <c r="BY896" t="s">
        <v>1647</v>
      </c>
      <c r="CB896" t="s">
        <v>1647</v>
      </c>
      <c r="CC896" t="s">
        <v>1648</v>
      </c>
      <c r="CQ896" s="4">
        <v>1139</v>
      </c>
      <c r="CR896">
        <v>2</v>
      </c>
      <c r="CS896" s="5">
        <v>308</v>
      </c>
      <c r="CT896" t="s">
        <v>132</v>
      </c>
    </row>
    <row r="897" spans="1:98" x14ac:dyDescent="0.2">
      <c r="A897" t="s">
        <v>118</v>
      </c>
      <c r="B897" t="s">
        <v>119</v>
      </c>
      <c r="C897" t="s">
        <v>148</v>
      </c>
      <c r="F897" t="s">
        <v>121</v>
      </c>
      <c r="G897" t="s">
        <v>122</v>
      </c>
      <c r="H897" t="s">
        <v>154</v>
      </c>
      <c r="I897" t="s">
        <v>155</v>
      </c>
      <c r="J897" t="s">
        <v>125</v>
      </c>
      <c r="K897" t="s">
        <v>444</v>
      </c>
      <c r="L897" t="s">
        <v>445</v>
      </c>
      <c r="M897" t="s">
        <v>128</v>
      </c>
      <c r="N897" t="s">
        <v>200</v>
      </c>
      <c r="O897" t="s">
        <v>201</v>
      </c>
      <c r="P897" s="5" t="s">
        <v>202</v>
      </c>
      <c r="R897" s="6">
        <v>1500</v>
      </c>
      <c r="S897" t="s">
        <v>1706</v>
      </c>
      <c r="T897" t="s">
        <v>160</v>
      </c>
      <c r="V897" s="2" t="s">
        <v>125</v>
      </c>
      <c r="X897" s="3">
        <v>44601</v>
      </c>
      <c r="Y897" s="3">
        <v>44627</v>
      </c>
      <c r="AJ897" s="3">
        <v>44627</v>
      </c>
      <c r="BI897" t="s">
        <v>148</v>
      </c>
      <c r="BT897" t="s">
        <v>160</v>
      </c>
      <c r="BU897" t="s">
        <v>121</v>
      </c>
      <c r="BY897" t="s">
        <v>1647</v>
      </c>
      <c r="CB897" t="s">
        <v>1647</v>
      </c>
      <c r="CC897" t="s">
        <v>1648</v>
      </c>
      <c r="CQ897" s="4">
        <v>1139</v>
      </c>
      <c r="CR897">
        <v>2</v>
      </c>
      <c r="CS897" s="5">
        <v>308</v>
      </c>
      <c r="CT897" t="s">
        <v>132</v>
      </c>
    </row>
    <row r="898" spans="1:98" x14ac:dyDescent="0.2">
      <c r="A898" t="s">
        <v>118</v>
      </c>
      <c r="B898" t="s">
        <v>119</v>
      </c>
      <c r="C898" t="s">
        <v>148</v>
      </c>
      <c r="F898" t="s">
        <v>121</v>
      </c>
      <c r="G898" t="s">
        <v>122</v>
      </c>
      <c r="H898" t="s">
        <v>154</v>
      </c>
      <c r="I898" t="s">
        <v>155</v>
      </c>
      <c r="J898" t="s">
        <v>125</v>
      </c>
      <c r="K898" t="s">
        <v>444</v>
      </c>
      <c r="L898" t="s">
        <v>445</v>
      </c>
      <c r="M898" t="s">
        <v>128</v>
      </c>
      <c r="N898" t="s">
        <v>200</v>
      </c>
      <c r="O898" t="s">
        <v>201</v>
      </c>
      <c r="P898" s="5" t="s">
        <v>202</v>
      </c>
      <c r="R898" s="6">
        <v>500</v>
      </c>
      <c r="S898" t="s">
        <v>1707</v>
      </c>
      <c r="T898" t="s">
        <v>160</v>
      </c>
      <c r="V898" s="2" t="s">
        <v>125</v>
      </c>
      <c r="X898" s="3">
        <v>44603</v>
      </c>
      <c r="Y898" s="3">
        <v>44627</v>
      </c>
      <c r="AJ898" s="3">
        <v>44627</v>
      </c>
      <c r="BI898" t="s">
        <v>148</v>
      </c>
      <c r="BT898" t="s">
        <v>160</v>
      </c>
      <c r="BU898" t="s">
        <v>121</v>
      </c>
      <c r="BY898" t="s">
        <v>1647</v>
      </c>
      <c r="CB898" t="s">
        <v>1647</v>
      </c>
      <c r="CC898" t="s">
        <v>1648</v>
      </c>
      <c r="CQ898" s="4">
        <v>1139</v>
      </c>
      <c r="CR898">
        <v>2</v>
      </c>
      <c r="CS898" s="5">
        <v>308</v>
      </c>
      <c r="CT898" t="s">
        <v>132</v>
      </c>
    </row>
    <row r="899" spans="1:98" x14ac:dyDescent="0.2">
      <c r="A899" t="s">
        <v>118</v>
      </c>
      <c r="B899" t="s">
        <v>119</v>
      </c>
      <c r="C899" t="s">
        <v>148</v>
      </c>
      <c r="F899" t="s">
        <v>121</v>
      </c>
      <c r="G899" t="s">
        <v>122</v>
      </c>
      <c r="H899" t="s">
        <v>154</v>
      </c>
      <c r="I899" t="s">
        <v>155</v>
      </c>
      <c r="J899" t="s">
        <v>125</v>
      </c>
      <c r="K899" t="s">
        <v>444</v>
      </c>
      <c r="L899" t="s">
        <v>445</v>
      </c>
      <c r="M899" t="s">
        <v>128</v>
      </c>
      <c r="N899" t="s">
        <v>200</v>
      </c>
      <c r="O899" t="s">
        <v>201</v>
      </c>
      <c r="P899" s="5" t="s">
        <v>202</v>
      </c>
      <c r="R899" s="6">
        <v>500</v>
      </c>
      <c r="S899" t="s">
        <v>1708</v>
      </c>
      <c r="T899" t="s">
        <v>160</v>
      </c>
      <c r="V899" s="2" t="s">
        <v>125</v>
      </c>
      <c r="X899" s="3">
        <v>44600</v>
      </c>
      <c r="Y899" s="3">
        <v>44627</v>
      </c>
      <c r="AJ899" s="3">
        <v>44627</v>
      </c>
      <c r="BI899" t="s">
        <v>148</v>
      </c>
      <c r="BT899" t="s">
        <v>160</v>
      </c>
      <c r="BU899" t="s">
        <v>121</v>
      </c>
      <c r="BY899" t="s">
        <v>1647</v>
      </c>
      <c r="CB899" t="s">
        <v>1647</v>
      </c>
      <c r="CC899" t="s">
        <v>1648</v>
      </c>
      <c r="CQ899" s="4">
        <v>1139</v>
      </c>
      <c r="CR899">
        <v>2</v>
      </c>
      <c r="CS899" s="5">
        <v>308</v>
      </c>
      <c r="CT899" t="s">
        <v>132</v>
      </c>
    </row>
    <row r="900" spans="1:98" x14ac:dyDescent="0.2">
      <c r="A900" t="s">
        <v>118</v>
      </c>
      <c r="B900" t="s">
        <v>119</v>
      </c>
      <c r="C900" t="s">
        <v>148</v>
      </c>
      <c r="F900" t="s">
        <v>121</v>
      </c>
      <c r="G900" t="s">
        <v>122</v>
      </c>
      <c r="H900" t="s">
        <v>154</v>
      </c>
      <c r="I900" t="s">
        <v>155</v>
      </c>
      <c r="J900" t="s">
        <v>125</v>
      </c>
      <c r="K900" t="s">
        <v>444</v>
      </c>
      <c r="L900" t="s">
        <v>445</v>
      </c>
      <c r="M900" t="s">
        <v>128</v>
      </c>
      <c r="N900" t="s">
        <v>200</v>
      </c>
      <c r="O900" t="s">
        <v>201</v>
      </c>
      <c r="P900" s="5" t="s">
        <v>202</v>
      </c>
      <c r="R900" s="6">
        <v>500</v>
      </c>
      <c r="S900" t="s">
        <v>1709</v>
      </c>
      <c r="T900" t="s">
        <v>160</v>
      </c>
      <c r="V900" s="2" t="s">
        <v>125</v>
      </c>
      <c r="X900" s="3">
        <v>44603</v>
      </c>
      <c r="Y900" s="3">
        <v>44627</v>
      </c>
      <c r="AJ900" s="3">
        <v>44627</v>
      </c>
      <c r="BI900" t="s">
        <v>148</v>
      </c>
      <c r="BT900" t="s">
        <v>160</v>
      </c>
      <c r="BU900" t="s">
        <v>121</v>
      </c>
      <c r="BY900" t="s">
        <v>1647</v>
      </c>
      <c r="CB900" t="s">
        <v>1647</v>
      </c>
      <c r="CC900" t="s">
        <v>1648</v>
      </c>
      <c r="CQ900" s="4">
        <v>1139</v>
      </c>
      <c r="CR900">
        <v>2</v>
      </c>
      <c r="CS900" s="5">
        <v>308</v>
      </c>
      <c r="CT900" t="s">
        <v>132</v>
      </c>
    </row>
    <row r="901" spans="1:98" x14ac:dyDescent="0.2">
      <c r="A901" t="s">
        <v>118</v>
      </c>
      <c r="B901" t="s">
        <v>119</v>
      </c>
      <c r="C901" t="s">
        <v>148</v>
      </c>
      <c r="F901" t="s">
        <v>121</v>
      </c>
      <c r="G901" t="s">
        <v>122</v>
      </c>
      <c r="H901" t="s">
        <v>154</v>
      </c>
      <c r="I901" t="s">
        <v>155</v>
      </c>
      <c r="J901" t="s">
        <v>125</v>
      </c>
      <c r="K901" t="s">
        <v>444</v>
      </c>
      <c r="L901" t="s">
        <v>445</v>
      </c>
      <c r="M901" t="s">
        <v>128</v>
      </c>
      <c r="N901" t="s">
        <v>200</v>
      </c>
      <c r="O901" t="s">
        <v>201</v>
      </c>
      <c r="P901" s="5" t="s">
        <v>202</v>
      </c>
      <c r="R901" s="6">
        <v>500</v>
      </c>
      <c r="S901" t="s">
        <v>1710</v>
      </c>
      <c r="T901" t="s">
        <v>160</v>
      </c>
      <c r="V901" s="2" t="s">
        <v>125</v>
      </c>
      <c r="X901" s="3">
        <v>44603</v>
      </c>
      <c r="Y901" s="3">
        <v>44627</v>
      </c>
      <c r="AJ901" s="3">
        <v>44627</v>
      </c>
      <c r="BI901" t="s">
        <v>148</v>
      </c>
      <c r="BT901" t="s">
        <v>160</v>
      </c>
      <c r="BU901" t="s">
        <v>121</v>
      </c>
      <c r="BY901" t="s">
        <v>1647</v>
      </c>
      <c r="CB901" t="s">
        <v>1647</v>
      </c>
      <c r="CC901" t="s">
        <v>1648</v>
      </c>
      <c r="CQ901" s="4">
        <v>1139</v>
      </c>
      <c r="CR901">
        <v>2</v>
      </c>
      <c r="CS901" s="5">
        <v>308</v>
      </c>
      <c r="CT901" t="s">
        <v>132</v>
      </c>
    </row>
    <row r="902" spans="1:98" x14ac:dyDescent="0.2">
      <c r="A902" t="s">
        <v>118</v>
      </c>
      <c r="B902" t="s">
        <v>119</v>
      </c>
      <c r="C902" t="s">
        <v>148</v>
      </c>
      <c r="F902" t="s">
        <v>121</v>
      </c>
      <c r="G902" t="s">
        <v>122</v>
      </c>
      <c r="H902" t="s">
        <v>154</v>
      </c>
      <c r="I902" t="s">
        <v>155</v>
      </c>
      <c r="J902" t="s">
        <v>125</v>
      </c>
      <c r="K902" t="s">
        <v>444</v>
      </c>
      <c r="L902" t="s">
        <v>445</v>
      </c>
      <c r="M902" t="s">
        <v>128</v>
      </c>
      <c r="N902" t="s">
        <v>200</v>
      </c>
      <c r="O902" t="s">
        <v>201</v>
      </c>
      <c r="P902" s="5" t="s">
        <v>202</v>
      </c>
      <c r="R902" s="6">
        <v>500</v>
      </c>
      <c r="S902" t="s">
        <v>1711</v>
      </c>
      <c r="T902" t="s">
        <v>160</v>
      </c>
      <c r="V902" s="2" t="s">
        <v>125</v>
      </c>
      <c r="X902" s="3">
        <v>44602</v>
      </c>
      <c r="Y902" s="3">
        <v>44627</v>
      </c>
      <c r="AJ902" s="3">
        <v>44627</v>
      </c>
      <c r="BI902" t="s">
        <v>148</v>
      </c>
      <c r="BT902" t="s">
        <v>160</v>
      </c>
      <c r="BU902" t="s">
        <v>121</v>
      </c>
      <c r="BY902" t="s">
        <v>1647</v>
      </c>
      <c r="CB902" t="s">
        <v>1647</v>
      </c>
      <c r="CC902" t="s">
        <v>1648</v>
      </c>
      <c r="CQ902" s="4">
        <v>1139</v>
      </c>
      <c r="CR902">
        <v>2</v>
      </c>
      <c r="CS902" s="5">
        <v>308</v>
      </c>
      <c r="CT902" t="s">
        <v>132</v>
      </c>
    </row>
    <row r="903" spans="1:98" x14ac:dyDescent="0.2">
      <c r="A903" t="s">
        <v>118</v>
      </c>
      <c r="B903" t="s">
        <v>119</v>
      </c>
      <c r="C903" t="s">
        <v>148</v>
      </c>
      <c r="F903" t="s">
        <v>121</v>
      </c>
      <c r="G903" t="s">
        <v>122</v>
      </c>
      <c r="H903" t="s">
        <v>154</v>
      </c>
      <c r="I903" t="s">
        <v>155</v>
      </c>
      <c r="J903" t="s">
        <v>125</v>
      </c>
      <c r="K903" t="s">
        <v>444</v>
      </c>
      <c r="L903" t="s">
        <v>445</v>
      </c>
      <c r="M903" t="s">
        <v>128</v>
      </c>
      <c r="N903" t="s">
        <v>200</v>
      </c>
      <c r="O903" t="s">
        <v>201</v>
      </c>
      <c r="P903" s="5" t="s">
        <v>202</v>
      </c>
      <c r="R903" s="6">
        <v>500</v>
      </c>
      <c r="S903" t="s">
        <v>1712</v>
      </c>
      <c r="T903" t="s">
        <v>160</v>
      </c>
      <c r="V903" s="2" t="s">
        <v>125</v>
      </c>
      <c r="X903" s="3">
        <v>44603</v>
      </c>
      <c r="Y903" s="3">
        <v>44627</v>
      </c>
      <c r="AJ903" s="3">
        <v>44627</v>
      </c>
      <c r="BI903" t="s">
        <v>148</v>
      </c>
      <c r="BT903" t="s">
        <v>160</v>
      </c>
      <c r="BU903" t="s">
        <v>121</v>
      </c>
      <c r="BY903" t="s">
        <v>1647</v>
      </c>
      <c r="CB903" t="s">
        <v>1647</v>
      </c>
      <c r="CC903" t="s">
        <v>1648</v>
      </c>
      <c r="CQ903" s="4">
        <v>1139</v>
      </c>
      <c r="CR903">
        <v>2</v>
      </c>
      <c r="CS903" s="5">
        <v>308</v>
      </c>
      <c r="CT903" t="s">
        <v>132</v>
      </c>
    </row>
    <row r="904" spans="1:98" x14ac:dyDescent="0.2">
      <c r="A904" t="s">
        <v>118</v>
      </c>
      <c r="B904" t="s">
        <v>119</v>
      </c>
      <c r="C904" t="s">
        <v>148</v>
      </c>
      <c r="F904" t="s">
        <v>121</v>
      </c>
      <c r="G904" t="s">
        <v>122</v>
      </c>
      <c r="H904" t="s">
        <v>154</v>
      </c>
      <c r="I904" t="s">
        <v>155</v>
      </c>
      <c r="J904" t="s">
        <v>125</v>
      </c>
      <c r="K904" t="s">
        <v>1713</v>
      </c>
      <c r="L904" t="s">
        <v>1714</v>
      </c>
      <c r="M904" t="s">
        <v>128</v>
      </c>
      <c r="N904" t="s">
        <v>205</v>
      </c>
      <c r="O904" t="s">
        <v>188</v>
      </c>
      <c r="P904" s="5" t="s">
        <v>206</v>
      </c>
      <c r="R904" s="6">
        <v>902</v>
      </c>
      <c r="S904" t="s">
        <v>1715</v>
      </c>
      <c r="T904" t="s">
        <v>160</v>
      </c>
      <c r="V904" s="2" t="s">
        <v>125</v>
      </c>
      <c r="X904" s="3">
        <v>44348</v>
      </c>
      <c r="Y904" s="3">
        <v>44627</v>
      </c>
      <c r="AJ904" s="3">
        <v>44627</v>
      </c>
      <c r="BI904" t="s">
        <v>148</v>
      </c>
      <c r="BT904" t="s">
        <v>160</v>
      </c>
      <c r="BU904" t="s">
        <v>121</v>
      </c>
      <c r="BY904" t="s">
        <v>1716</v>
      </c>
      <c r="CB904" t="s">
        <v>1716</v>
      </c>
      <c r="CC904" t="s">
        <v>1717</v>
      </c>
      <c r="CQ904" s="4">
        <v>1139</v>
      </c>
      <c r="CR904">
        <v>2</v>
      </c>
      <c r="CS904" s="5">
        <v>308</v>
      </c>
      <c r="CT904" t="s">
        <v>132</v>
      </c>
    </row>
    <row r="905" spans="1:98" x14ac:dyDescent="0.2">
      <c r="A905" t="s">
        <v>118</v>
      </c>
      <c r="B905" t="s">
        <v>119</v>
      </c>
      <c r="C905" t="s">
        <v>148</v>
      </c>
      <c r="F905" t="s">
        <v>121</v>
      </c>
      <c r="G905" t="s">
        <v>122</v>
      </c>
      <c r="H905" t="s">
        <v>154</v>
      </c>
      <c r="I905" t="s">
        <v>155</v>
      </c>
      <c r="J905" t="s">
        <v>125</v>
      </c>
      <c r="K905" t="s">
        <v>1713</v>
      </c>
      <c r="L905" t="s">
        <v>1714</v>
      </c>
      <c r="M905" t="s">
        <v>128</v>
      </c>
      <c r="N905" t="s">
        <v>205</v>
      </c>
      <c r="O905" t="s">
        <v>188</v>
      </c>
      <c r="P905" s="5" t="s">
        <v>206</v>
      </c>
      <c r="R905" s="6">
        <v>215</v>
      </c>
      <c r="S905" t="s">
        <v>1718</v>
      </c>
      <c r="T905" t="s">
        <v>160</v>
      </c>
      <c r="V905" s="2" t="s">
        <v>125</v>
      </c>
      <c r="X905" s="3">
        <v>44592</v>
      </c>
      <c r="Y905" s="3">
        <v>44627</v>
      </c>
      <c r="AJ905" s="3">
        <v>44627</v>
      </c>
      <c r="BI905" t="s">
        <v>148</v>
      </c>
      <c r="BT905" t="s">
        <v>160</v>
      </c>
      <c r="BU905" t="s">
        <v>121</v>
      </c>
      <c r="BY905" t="s">
        <v>1716</v>
      </c>
      <c r="CB905" t="s">
        <v>1716</v>
      </c>
      <c r="CC905" t="s">
        <v>1717</v>
      </c>
      <c r="CQ905" s="4">
        <v>1139</v>
      </c>
      <c r="CR905">
        <v>2</v>
      </c>
      <c r="CS905" s="5">
        <v>308</v>
      </c>
      <c r="CT905" t="s">
        <v>132</v>
      </c>
    </row>
    <row r="906" spans="1:98" x14ac:dyDescent="0.2">
      <c r="A906" t="s">
        <v>118</v>
      </c>
      <c r="B906" t="s">
        <v>119</v>
      </c>
      <c r="C906" t="s">
        <v>148</v>
      </c>
      <c r="F906" t="s">
        <v>121</v>
      </c>
      <c r="G906" t="s">
        <v>122</v>
      </c>
      <c r="H906" t="s">
        <v>154</v>
      </c>
      <c r="I906" t="s">
        <v>155</v>
      </c>
      <c r="J906" t="s">
        <v>125</v>
      </c>
      <c r="K906" t="s">
        <v>1719</v>
      </c>
      <c r="L906" t="s">
        <v>1178</v>
      </c>
      <c r="M906" t="s">
        <v>128</v>
      </c>
      <c r="N906" t="s">
        <v>205</v>
      </c>
      <c r="O906" t="s">
        <v>188</v>
      </c>
      <c r="P906" s="5" t="s">
        <v>206</v>
      </c>
      <c r="R906" s="6">
        <v>500</v>
      </c>
      <c r="S906" t="s">
        <v>1720</v>
      </c>
      <c r="T906" t="s">
        <v>160</v>
      </c>
      <c r="V906" s="2" t="s">
        <v>125</v>
      </c>
      <c r="X906" s="3">
        <v>44600</v>
      </c>
      <c r="Y906" s="3">
        <v>44627</v>
      </c>
      <c r="AJ906" s="3">
        <v>44627</v>
      </c>
      <c r="BI906" t="s">
        <v>148</v>
      </c>
      <c r="BT906" t="s">
        <v>160</v>
      </c>
      <c r="BU906" t="s">
        <v>121</v>
      </c>
      <c r="BY906" t="s">
        <v>1647</v>
      </c>
      <c r="CB906" t="s">
        <v>1647</v>
      </c>
      <c r="CC906" t="s">
        <v>1648</v>
      </c>
      <c r="CQ906" s="4">
        <v>1139</v>
      </c>
      <c r="CR906">
        <v>2</v>
      </c>
      <c r="CS906" s="5">
        <v>308</v>
      </c>
      <c r="CT906" t="s">
        <v>132</v>
      </c>
    </row>
    <row r="907" spans="1:98" x14ac:dyDescent="0.2">
      <c r="A907" t="s">
        <v>118</v>
      </c>
      <c r="B907" t="s">
        <v>119</v>
      </c>
      <c r="C907" t="s">
        <v>148</v>
      </c>
      <c r="F907" t="s">
        <v>121</v>
      </c>
      <c r="G907" t="s">
        <v>122</v>
      </c>
      <c r="H907" t="s">
        <v>154</v>
      </c>
      <c r="I907" t="s">
        <v>155</v>
      </c>
      <c r="J907" t="s">
        <v>125</v>
      </c>
      <c r="K907" t="s">
        <v>1719</v>
      </c>
      <c r="L907" t="s">
        <v>1178</v>
      </c>
      <c r="M907" t="s">
        <v>128</v>
      </c>
      <c r="N907" t="s">
        <v>205</v>
      </c>
      <c r="O907" t="s">
        <v>188</v>
      </c>
      <c r="P907" s="5" t="s">
        <v>206</v>
      </c>
      <c r="R907" s="6">
        <v>500</v>
      </c>
      <c r="S907" t="s">
        <v>1721</v>
      </c>
      <c r="T907" t="s">
        <v>160</v>
      </c>
      <c r="V907" s="2" t="s">
        <v>125</v>
      </c>
      <c r="X907" s="3">
        <v>44593</v>
      </c>
      <c r="Y907" s="3">
        <v>44627</v>
      </c>
      <c r="AJ907" s="3">
        <v>44627</v>
      </c>
      <c r="BI907" t="s">
        <v>148</v>
      </c>
      <c r="BT907" t="s">
        <v>160</v>
      </c>
      <c r="BU907" t="s">
        <v>121</v>
      </c>
      <c r="BY907" t="s">
        <v>1647</v>
      </c>
      <c r="CB907" t="s">
        <v>1647</v>
      </c>
      <c r="CC907" t="s">
        <v>1648</v>
      </c>
      <c r="CQ907" s="4">
        <v>1139</v>
      </c>
      <c r="CR907">
        <v>2</v>
      </c>
      <c r="CS907" s="5">
        <v>308</v>
      </c>
      <c r="CT907" t="s">
        <v>132</v>
      </c>
    </row>
    <row r="908" spans="1:98" x14ac:dyDescent="0.2">
      <c r="A908" t="s">
        <v>118</v>
      </c>
      <c r="B908" t="s">
        <v>119</v>
      </c>
      <c r="C908" t="s">
        <v>148</v>
      </c>
      <c r="F908" t="s">
        <v>121</v>
      </c>
      <c r="G908" t="s">
        <v>122</v>
      </c>
      <c r="H908" t="s">
        <v>154</v>
      </c>
      <c r="I908" t="s">
        <v>155</v>
      </c>
      <c r="J908" t="s">
        <v>125</v>
      </c>
      <c r="K908" t="s">
        <v>1719</v>
      </c>
      <c r="L908" t="s">
        <v>1178</v>
      </c>
      <c r="M908" t="s">
        <v>128</v>
      </c>
      <c r="N908" t="s">
        <v>205</v>
      </c>
      <c r="O908" t="s">
        <v>188</v>
      </c>
      <c r="P908" s="5" t="s">
        <v>206</v>
      </c>
      <c r="R908" s="6">
        <v>500</v>
      </c>
      <c r="S908" t="s">
        <v>1722</v>
      </c>
      <c r="T908" t="s">
        <v>160</v>
      </c>
      <c r="V908" s="2" t="s">
        <v>125</v>
      </c>
      <c r="X908" s="3">
        <v>44603</v>
      </c>
      <c r="Y908" s="3">
        <v>44627</v>
      </c>
      <c r="AJ908" s="3">
        <v>44627</v>
      </c>
      <c r="BI908" t="s">
        <v>148</v>
      </c>
      <c r="BT908" t="s">
        <v>160</v>
      </c>
      <c r="BU908" t="s">
        <v>121</v>
      </c>
      <c r="BY908" t="s">
        <v>1647</v>
      </c>
      <c r="CB908" t="s">
        <v>1647</v>
      </c>
      <c r="CC908" t="s">
        <v>1648</v>
      </c>
      <c r="CQ908" s="4">
        <v>1139</v>
      </c>
      <c r="CR908">
        <v>2</v>
      </c>
      <c r="CS908" s="5">
        <v>308</v>
      </c>
      <c r="CT908" t="s">
        <v>132</v>
      </c>
    </row>
    <row r="909" spans="1:98" x14ac:dyDescent="0.2">
      <c r="A909" t="s">
        <v>118</v>
      </c>
      <c r="B909" t="s">
        <v>119</v>
      </c>
      <c r="C909" t="s">
        <v>148</v>
      </c>
      <c r="F909" t="s">
        <v>121</v>
      </c>
      <c r="G909" t="s">
        <v>122</v>
      </c>
      <c r="H909" t="s">
        <v>154</v>
      </c>
      <c r="I909" t="s">
        <v>155</v>
      </c>
      <c r="J909" t="s">
        <v>125</v>
      </c>
      <c r="K909" t="s">
        <v>1719</v>
      </c>
      <c r="L909" t="s">
        <v>1178</v>
      </c>
      <c r="M909" t="s">
        <v>128</v>
      </c>
      <c r="N909" t="s">
        <v>205</v>
      </c>
      <c r="O909" t="s">
        <v>188</v>
      </c>
      <c r="P909" s="5" t="s">
        <v>206</v>
      </c>
      <c r="R909" s="6">
        <v>2000</v>
      </c>
      <c r="S909" t="s">
        <v>1723</v>
      </c>
      <c r="T909" t="s">
        <v>160</v>
      </c>
      <c r="V909" s="2" t="s">
        <v>125</v>
      </c>
      <c r="X909" s="3">
        <v>44601</v>
      </c>
      <c r="Y909" s="3">
        <v>44627</v>
      </c>
      <c r="AJ909" s="3">
        <v>44627</v>
      </c>
      <c r="BI909" t="s">
        <v>148</v>
      </c>
      <c r="BT909" t="s">
        <v>160</v>
      </c>
      <c r="BU909" t="s">
        <v>121</v>
      </c>
      <c r="BY909" t="s">
        <v>1647</v>
      </c>
      <c r="CB909" t="s">
        <v>1647</v>
      </c>
      <c r="CC909" t="s">
        <v>1648</v>
      </c>
      <c r="CQ909" s="4">
        <v>1139</v>
      </c>
      <c r="CR909">
        <v>2</v>
      </c>
      <c r="CS909" s="5">
        <v>308</v>
      </c>
      <c r="CT909" t="s">
        <v>132</v>
      </c>
    </row>
    <row r="910" spans="1:98" x14ac:dyDescent="0.2">
      <c r="A910" t="s">
        <v>118</v>
      </c>
      <c r="B910" t="s">
        <v>119</v>
      </c>
      <c r="C910" t="s">
        <v>148</v>
      </c>
      <c r="F910" t="s">
        <v>121</v>
      </c>
      <c r="G910" t="s">
        <v>122</v>
      </c>
      <c r="H910" t="s">
        <v>154</v>
      </c>
      <c r="I910" t="s">
        <v>155</v>
      </c>
      <c r="J910" t="s">
        <v>125</v>
      </c>
      <c r="K910" t="s">
        <v>1719</v>
      </c>
      <c r="L910" t="s">
        <v>1178</v>
      </c>
      <c r="M910" t="s">
        <v>128</v>
      </c>
      <c r="N910" t="s">
        <v>205</v>
      </c>
      <c r="O910" t="s">
        <v>188</v>
      </c>
      <c r="P910" s="5" t="s">
        <v>206</v>
      </c>
      <c r="R910" s="6">
        <v>1000</v>
      </c>
      <c r="S910" t="s">
        <v>1724</v>
      </c>
      <c r="T910" t="s">
        <v>160</v>
      </c>
      <c r="V910" s="2" t="s">
        <v>125</v>
      </c>
      <c r="X910" s="3">
        <v>44601</v>
      </c>
      <c r="Y910" s="3">
        <v>44627</v>
      </c>
      <c r="AJ910" s="3">
        <v>44627</v>
      </c>
      <c r="BI910" t="s">
        <v>148</v>
      </c>
      <c r="BT910" t="s">
        <v>160</v>
      </c>
      <c r="BU910" t="s">
        <v>121</v>
      </c>
      <c r="BY910" t="s">
        <v>1647</v>
      </c>
      <c r="CB910" t="s">
        <v>1647</v>
      </c>
      <c r="CC910" t="s">
        <v>1648</v>
      </c>
      <c r="CQ910" s="4">
        <v>1139</v>
      </c>
      <c r="CR910">
        <v>2</v>
      </c>
      <c r="CS910" s="5">
        <v>308</v>
      </c>
      <c r="CT910" t="s">
        <v>132</v>
      </c>
    </row>
    <row r="911" spans="1:98" x14ac:dyDescent="0.2">
      <c r="A911" t="s">
        <v>118</v>
      </c>
      <c r="B911" t="s">
        <v>119</v>
      </c>
      <c r="C911" t="s">
        <v>148</v>
      </c>
      <c r="F911" t="s">
        <v>121</v>
      </c>
      <c r="G911" t="s">
        <v>122</v>
      </c>
      <c r="H911" t="s">
        <v>154</v>
      </c>
      <c r="I911" t="s">
        <v>155</v>
      </c>
      <c r="J911" t="s">
        <v>125</v>
      </c>
      <c r="K911" t="s">
        <v>1719</v>
      </c>
      <c r="L911" t="s">
        <v>1178</v>
      </c>
      <c r="M911" t="s">
        <v>128</v>
      </c>
      <c r="N911" t="s">
        <v>205</v>
      </c>
      <c r="O911" t="s">
        <v>188</v>
      </c>
      <c r="P911" s="5" t="s">
        <v>206</v>
      </c>
      <c r="R911" s="6">
        <v>500</v>
      </c>
      <c r="S911" t="s">
        <v>1725</v>
      </c>
      <c r="T911" t="s">
        <v>160</v>
      </c>
      <c r="V911" s="2" t="s">
        <v>125</v>
      </c>
      <c r="X911" s="3">
        <v>44603</v>
      </c>
      <c r="Y911" s="3">
        <v>44627</v>
      </c>
      <c r="AJ911" s="3">
        <v>44627</v>
      </c>
      <c r="BI911" t="s">
        <v>148</v>
      </c>
      <c r="BT911" t="s">
        <v>160</v>
      </c>
      <c r="BU911" t="s">
        <v>121</v>
      </c>
      <c r="BY911" t="s">
        <v>1647</v>
      </c>
      <c r="CB911" t="s">
        <v>1647</v>
      </c>
      <c r="CC911" t="s">
        <v>1648</v>
      </c>
      <c r="CQ911" s="4">
        <v>1139</v>
      </c>
      <c r="CR911">
        <v>2</v>
      </c>
      <c r="CS911" s="5">
        <v>308</v>
      </c>
      <c r="CT911" t="s">
        <v>132</v>
      </c>
    </row>
    <row r="912" spans="1:98" x14ac:dyDescent="0.2">
      <c r="A912" t="s">
        <v>118</v>
      </c>
      <c r="B912" t="s">
        <v>119</v>
      </c>
      <c r="C912" t="s">
        <v>148</v>
      </c>
      <c r="F912" t="s">
        <v>121</v>
      </c>
      <c r="G912" t="s">
        <v>122</v>
      </c>
      <c r="H912" t="s">
        <v>154</v>
      </c>
      <c r="I912" t="s">
        <v>155</v>
      </c>
      <c r="J912" t="s">
        <v>125</v>
      </c>
      <c r="K912" t="s">
        <v>1719</v>
      </c>
      <c r="L912" t="s">
        <v>1178</v>
      </c>
      <c r="M912" t="s">
        <v>128</v>
      </c>
      <c r="N912" t="s">
        <v>205</v>
      </c>
      <c r="O912" t="s">
        <v>188</v>
      </c>
      <c r="P912" s="5" t="s">
        <v>206</v>
      </c>
      <c r="R912" s="6">
        <v>500</v>
      </c>
      <c r="S912" t="s">
        <v>1726</v>
      </c>
      <c r="T912" t="s">
        <v>160</v>
      </c>
      <c r="V912" s="2" t="s">
        <v>125</v>
      </c>
      <c r="X912" s="3">
        <v>44602</v>
      </c>
      <c r="Y912" s="3">
        <v>44627</v>
      </c>
      <c r="AJ912" s="3">
        <v>44627</v>
      </c>
      <c r="BI912" t="s">
        <v>148</v>
      </c>
      <c r="BT912" t="s">
        <v>160</v>
      </c>
      <c r="BU912" t="s">
        <v>121</v>
      </c>
      <c r="BY912" t="s">
        <v>1647</v>
      </c>
      <c r="CB912" t="s">
        <v>1647</v>
      </c>
      <c r="CC912" t="s">
        <v>1648</v>
      </c>
      <c r="CQ912" s="4">
        <v>1139</v>
      </c>
      <c r="CR912">
        <v>2</v>
      </c>
      <c r="CS912" s="5">
        <v>308</v>
      </c>
      <c r="CT912" t="s">
        <v>132</v>
      </c>
    </row>
    <row r="913" spans="1:98" x14ac:dyDescent="0.2">
      <c r="A913" t="s">
        <v>118</v>
      </c>
      <c r="B913" t="s">
        <v>119</v>
      </c>
      <c r="C913" t="s">
        <v>148</v>
      </c>
      <c r="F913" t="s">
        <v>121</v>
      </c>
      <c r="G913" t="s">
        <v>122</v>
      </c>
      <c r="H913" t="s">
        <v>154</v>
      </c>
      <c r="I913" t="s">
        <v>155</v>
      </c>
      <c r="J913" t="s">
        <v>125</v>
      </c>
      <c r="K913" t="s">
        <v>1719</v>
      </c>
      <c r="L913" t="s">
        <v>1178</v>
      </c>
      <c r="M913" t="s">
        <v>128</v>
      </c>
      <c r="N913" t="s">
        <v>205</v>
      </c>
      <c r="O913" t="s">
        <v>188</v>
      </c>
      <c r="P913" s="5" t="s">
        <v>206</v>
      </c>
      <c r="R913" s="6">
        <v>500</v>
      </c>
      <c r="S913" t="s">
        <v>1727</v>
      </c>
      <c r="T913" t="s">
        <v>160</v>
      </c>
      <c r="V913" s="2" t="s">
        <v>125</v>
      </c>
      <c r="X913" s="3">
        <v>44603</v>
      </c>
      <c r="Y913" s="3">
        <v>44627</v>
      </c>
      <c r="AJ913" s="3">
        <v>44627</v>
      </c>
      <c r="BI913" t="s">
        <v>148</v>
      </c>
      <c r="BT913" t="s">
        <v>160</v>
      </c>
      <c r="BU913" t="s">
        <v>121</v>
      </c>
      <c r="BY913" t="s">
        <v>1647</v>
      </c>
      <c r="CB913" t="s">
        <v>1647</v>
      </c>
      <c r="CC913" t="s">
        <v>1648</v>
      </c>
      <c r="CQ913" s="4">
        <v>1139</v>
      </c>
      <c r="CR913">
        <v>2</v>
      </c>
      <c r="CS913" s="5">
        <v>308</v>
      </c>
      <c r="CT913" t="s">
        <v>132</v>
      </c>
    </row>
    <row r="914" spans="1:98" x14ac:dyDescent="0.2">
      <c r="A914" t="s">
        <v>118</v>
      </c>
      <c r="B914" t="s">
        <v>119</v>
      </c>
      <c r="C914" t="s">
        <v>148</v>
      </c>
      <c r="F914" t="s">
        <v>121</v>
      </c>
      <c r="G914" t="s">
        <v>122</v>
      </c>
      <c r="H914" t="s">
        <v>154</v>
      </c>
      <c r="I914" t="s">
        <v>155</v>
      </c>
      <c r="J914" t="s">
        <v>125</v>
      </c>
      <c r="K914" t="s">
        <v>1719</v>
      </c>
      <c r="L914" t="s">
        <v>1178</v>
      </c>
      <c r="M914" t="s">
        <v>128</v>
      </c>
      <c r="N914" t="s">
        <v>205</v>
      </c>
      <c r="O914" t="s">
        <v>188</v>
      </c>
      <c r="P914" s="5" t="s">
        <v>206</v>
      </c>
      <c r="R914" s="6">
        <v>500</v>
      </c>
      <c r="S914" t="s">
        <v>1728</v>
      </c>
      <c r="T914" t="s">
        <v>160</v>
      </c>
      <c r="V914" s="2" t="s">
        <v>125</v>
      </c>
      <c r="X914" s="3">
        <v>44600</v>
      </c>
      <c r="Y914" s="3">
        <v>44627</v>
      </c>
      <c r="AJ914" s="3">
        <v>44627</v>
      </c>
      <c r="BI914" t="s">
        <v>148</v>
      </c>
      <c r="BT914" t="s">
        <v>160</v>
      </c>
      <c r="BU914" t="s">
        <v>121</v>
      </c>
      <c r="BY914" t="s">
        <v>1647</v>
      </c>
      <c r="CB914" t="s">
        <v>1647</v>
      </c>
      <c r="CC914" t="s">
        <v>1648</v>
      </c>
      <c r="CQ914" s="4">
        <v>1139</v>
      </c>
      <c r="CR914">
        <v>2</v>
      </c>
      <c r="CS914" s="5">
        <v>308</v>
      </c>
      <c r="CT914" t="s">
        <v>132</v>
      </c>
    </row>
    <row r="915" spans="1:98" x14ac:dyDescent="0.2">
      <c r="A915" t="s">
        <v>118</v>
      </c>
      <c r="B915" t="s">
        <v>119</v>
      </c>
      <c r="C915" t="s">
        <v>148</v>
      </c>
      <c r="F915" t="s">
        <v>121</v>
      </c>
      <c r="G915" t="s">
        <v>122</v>
      </c>
      <c r="H915" t="s">
        <v>154</v>
      </c>
      <c r="I915" t="s">
        <v>155</v>
      </c>
      <c r="J915" t="s">
        <v>125</v>
      </c>
      <c r="K915" t="s">
        <v>1719</v>
      </c>
      <c r="L915" t="s">
        <v>1178</v>
      </c>
      <c r="M915" t="s">
        <v>128</v>
      </c>
      <c r="N915" t="s">
        <v>205</v>
      </c>
      <c r="O915" t="s">
        <v>188</v>
      </c>
      <c r="P915" s="5" t="s">
        <v>206</v>
      </c>
      <c r="R915" s="6">
        <v>500</v>
      </c>
      <c r="S915" t="s">
        <v>1729</v>
      </c>
      <c r="T915" t="s">
        <v>160</v>
      </c>
      <c r="V915" s="2" t="s">
        <v>125</v>
      </c>
      <c r="X915" s="3">
        <v>44600</v>
      </c>
      <c r="Y915" s="3">
        <v>44627</v>
      </c>
      <c r="AJ915" s="3">
        <v>44627</v>
      </c>
      <c r="BI915" t="s">
        <v>148</v>
      </c>
      <c r="BT915" t="s">
        <v>160</v>
      </c>
      <c r="BU915" t="s">
        <v>121</v>
      </c>
      <c r="BY915" t="s">
        <v>1647</v>
      </c>
      <c r="CB915" t="s">
        <v>1647</v>
      </c>
      <c r="CC915" t="s">
        <v>1648</v>
      </c>
      <c r="CQ915" s="4">
        <v>1139</v>
      </c>
      <c r="CR915">
        <v>2</v>
      </c>
      <c r="CS915" s="5">
        <v>308</v>
      </c>
      <c r="CT915" t="s">
        <v>132</v>
      </c>
    </row>
    <row r="916" spans="1:98" x14ac:dyDescent="0.2">
      <c r="A916" t="s">
        <v>118</v>
      </c>
      <c r="B916" t="s">
        <v>119</v>
      </c>
      <c r="C916" t="s">
        <v>148</v>
      </c>
      <c r="F916" t="s">
        <v>121</v>
      </c>
      <c r="G916" t="s">
        <v>122</v>
      </c>
      <c r="H916" t="s">
        <v>154</v>
      </c>
      <c r="I916" t="s">
        <v>155</v>
      </c>
      <c r="J916" t="s">
        <v>125</v>
      </c>
      <c r="K916" t="s">
        <v>1719</v>
      </c>
      <c r="L916" t="s">
        <v>1178</v>
      </c>
      <c r="M916" t="s">
        <v>128</v>
      </c>
      <c r="N916" t="s">
        <v>205</v>
      </c>
      <c r="O916" t="s">
        <v>188</v>
      </c>
      <c r="P916" s="5" t="s">
        <v>206</v>
      </c>
      <c r="R916" s="6">
        <v>1500</v>
      </c>
      <c r="S916" t="s">
        <v>1730</v>
      </c>
      <c r="T916" t="s">
        <v>160</v>
      </c>
      <c r="V916" s="2" t="s">
        <v>125</v>
      </c>
      <c r="X916" s="3">
        <v>44601</v>
      </c>
      <c r="Y916" s="3">
        <v>44627</v>
      </c>
      <c r="AJ916" s="3">
        <v>44627</v>
      </c>
      <c r="BI916" t="s">
        <v>148</v>
      </c>
      <c r="BT916" t="s">
        <v>160</v>
      </c>
      <c r="BU916" t="s">
        <v>121</v>
      </c>
      <c r="BY916" t="s">
        <v>1647</v>
      </c>
      <c r="CB916" t="s">
        <v>1647</v>
      </c>
      <c r="CC916" t="s">
        <v>1648</v>
      </c>
      <c r="CQ916" s="4">
        <v>1139</v>
      </c>
      <c r="CR916">
        <v>2</v>
      </c>
      <c r="CS916" s="5">
        <v>308</v>
      </c>
      <c r="CT916" t="s">
        <v>132</v>
      </c>
    </row>
    <row r="917" spans="1:98" x14ac:dyDescent="0.2">
      <c r="A917" t="s">
        <v>118</v>
      </c>
      <c r="B917" t="s">
        <v>119</v>
      </c>
      <c r="C917" t="s">
        <v>148</v>
      </c>
      <c r="F917" t="s">
        <v>121</v>
      </c>
      <c r="G917" t="s">
        <v>122</v>
      </c>
      <c r="H917" t="s">
        <v>154</v>
      </c>
      <c r="I917" t="s">
        <v>155</v>
      </c>
      <c r="J917" t="s">
        <v>125</v>
      </c>
      <c r="K917" t="s">
        <v>1386</v>
      </c>
      <c r="L917" t="s">
        <v>1387</v>
      </c>
      <c r="M917" t="s">
        <v>128</v>
      </c>
      <c r="N917" t="s">
        <v>137</v>
      </c>
      <c r="O917" t="s">
        <v>138</v>
      </c>
      <c r="P917" s="5" t="s">
        <v>139</v>
      </c>
      <c r="R917" s="6">
        <v>500</v>
      </c>
      <c r="S917" t="s">
        <v>1731</v>
      </c>
      <c r="T917" t="s">
        <v>160</v>
      </c>
      <c r="V917" s="2" t="s">
        <v>125</v>
      </c>
      <c r="X917" s="3">
        <v>39141</v>
      </c>
      <c r="Y917" s="3">
        <v>44627</v>
      </c>
      <c r="AJ917" s="3">
        <v>44627</v>
      </c>
      <c r="BI917" t="s">
        <v>148</v>
      </c>
      <c r="BT917" t="s">
        <v>160</v>
      </c>
      <c r="BU917" t="s">
        <v>121</v>
      </c>
      <c r="BY917" t="s">
        <v>1732</v>
      </c>
      <c r="CB917" t="s">
        <v>1732</v>
      </c>
      <c r="CC917" t="s">
        <v>1733</v>
      </c>
      <c r="CQ917" s="4">
        <v>1139</v>
      </c>
      <c r="CR917">
        <v>2</v>
      </c>
      <c r="CS917" s="5">
        <v>308</v>
      </c>
      <c r="CT917" t="s">
        <v>132</v>
      </c>
    </row>
    <row r="918" spans="1:98" x14ac:dyDescent="0.2">
      <c r="A918" t="s">
        <v>118</v>
      </c>
      <c r="B918" t="s">
        <v>119</v>
      </c>
      <c r="C918" t="s">
        <v>148</v>
      </c>
      <c r="F918" t="s">
        <v>121</v>
      </c>
      <c r="G918" t="s">
        <v>122</v>
      </c>
      <c r="H918" t="s">
        <v>154</v>
      </c>
      <c r="I918" t="s">
        <v>155</v>
      </c>
      <c r="J918" t="s">
        <v>125</v>
      </c>
      <c r="K918" t="s">
        <v>1386</v>
      </c>
      <c r="L918" t="s">
        <v>1387</v>
      </c>
      <c r="M918" t="s">
        <v>128</v>
      </c>
      <c r="N918" t="s">
        <v>137</v>
      </c>
      <c r="O918" t="s">
        <v>138</v>
      </c>
      <c r="P918" s="5" t="s">
        <v>139</v>
      </c>
      <c r="R918" s="6">
        <v>500</v>
      </c>
      <c r="S918" t="s">
        <v>1734</v>
      </c>
      <c r="T918" t="s">
        <v>160</v>
      </c>
      <c r="V918" s="2" t="s">
        <v>125</v>
      </c>
      <c r="X918" s="3">
        <v>44606</v>
      </c>
      <c r="Y918" s="3">
        <v>44627</v>
      </c>
      <c r="AJ918" s="3">
        <v>44627</v>
      </c>
      <c r="BI918" t="s">
        <v>148</v>
      </c>
      <c r="BT918" t="s">
        <v>160</v>
      </c>
      <c r="BU918" t="s">
        <v>121</v>
      </c>
      <c r="BY918" t="s">
        <v>1732</v>
      </c>
      <c r="CB918" t="s">
        <v>1732</v>
      </c>
      <c r="CC918" t="s">
        <v>1733</v>
      </c>
      <c r="CQ918" s="4">
        <v>1139</v>
      </c>
      <c r="CR918">
        <v>2</v>
      </c>
      <c r="CS918" s="5">
        <v>308</v>
      </c>
      <c r="CT918" t="s">
        <v>132</v>
      </c>
    </row>
    <row r="919" spans="1:98" x14ac:dyDescent="0.2">
      <c r="A919" t="s">
        <v>118</v>
      </c>
      <c r="B919" t="s">
        <v>119</v>
      </c>
      <c r="C919" t="s">
        <v>148</v>
      </c>
      <c r="F919" t="s">
        <v>121</v>
      </c>
      <c r="G919" t="s">
        <v>122</v>
      </c>
      <c r="H919" t="s">
        <v>154</v>
      </c>
      <c r="I919" t="s">
        <v>155</v>
      </c>
      <c r="J919" t="s">
        <v>125</v>
      </c>
      <c r="K919" t="s">
        <v>1735</v>
      </c>
      <c r="L919" t="s">
        <v>1736</v>
      </c>
      <c r="M919" t="s">
        <v>128</v>
      </c>
      <c r="N919" t="s">
        <v>1390</v>
      </c>
      <c r="O919" t="s">
        <v>188</v>
      </c>
      <c r="P919" s="5" t="s">
        <v>1391</v>
      </c>
      <c r="R919" s="6">
        <v>420</v>
      </c>
      <c r="S919" t="s">
        <v>1737</v>
      </c>
      <c r="T919" t="s">
        <v>1680</v>
      </c>
      <c r="V919" s="2" t="s">
        <v>125</v>
      </c>
      <c r="X919" s="3">
        <v>40266</v>
      </c>
      <c r="Y919" s="3">
        <v>44627</v>
      </c>
      <c r="AJ919" s="3">
        <v>44628</v>
      </c>
      <c r="BI919" t="s">
        <v>148</v>
      </c>
      <c r="BT919" t="s">
        <v>1680</v>
      </c>
      <c r="BU919" t="s">
        <v>121</v>
      </c>
      <c r="CQ919" s="4">
        <v>1139</v>
      </c>
      <c r="CR919">
        <v>2</v>
      </c>
      <c r="CS919" s="5">
        <v>308</v>
      </c>
      <c r="CT919" t="s">
        <v>132</v>
      </c>
    </row>
    <row r="920" spans="1:98" x14ac:dyDescent="0.2">
      <c r="A920" t="s">
        <v>118</v>
      </c>
      <c r="B920" t="s">
        <v>119</v>
      </c>
      <c r="C920" t="s">
        <v>148</v>
      </c>
      <c r="F920" t="s">
        <v>121</v>
      </c>
      <c r="G920" t="s">
        <v>122</v>
      </c>
      <c r="H920" t="s">
        <v>154</v>
      </c>
      <c r="I920" t="s">
        <v>155</v>
      </c>
      <c r="J920" t="s">
        <v>125</v>
      </c>
      <c r="K920" t="s">
        <v>1735</v>
      </c>
      <c r="L920" t="s">
        <v>1736</v>
      </c>
      <c r="M920" t="s">
        <v>128</v>
      </c>
      <c r="N920" t="s">
        <v>1390</v>
      </c>
      <c r="O920" t="s">
        <v>188</v>
      </c>
      <c r="P920" s="5" t="s">
        <v>1391</v>
      </c>
      <c r="R920" s="6">
        <v>420</v>
      </c>
      <c r="S920" t="s">
        <v>1738</v>
      </c>
      <c r="T920" t="s">
        <v>1680</v>
      </c>
      <c r="V920" s="2" t="s">
        <v>125</v>
      </c>
      <c r="X920" s="3">
        <v>40266</v>
      </c>
      <c r="Y920" s="3">
        <v>44627</v>
      </c>
      <c r="AJ920" s="3">
        <v>44628</v>
      </c>
      <c r="BI920" t="s">
        <v>148</v>
      </c>
      <c r="BT920" t="s">
        <v>1680</v>
      </c>
      <c r="BU920" t="s">
        <v>121</v>
      </c>
      <c r="CQ920" s="4">
        <v>1139</v>
      </c>
      <c r="CR920">
        <v>2</v>
      </c>
      <c r="CS920" s="5">
        <v>308</v>
      </c>
      <c r="CT920" t="s">
        <v>132</v>
      </c>
    </row>
    <row r="921" spans="1:98" x14ac:dyDescent="0.2">
      <c r="A921" t="s">
        <v>118</v>
      </c>
      <c r="B921" t="s">
        <v>119</v>
      </c>
      <c r="C921" t="s">
        <v>148</v>
      </c>
      <c r="F921" t="s">
        <v>121</v>
      </c>
      <c r="G921" t="s">
        <v>122</v>
      </c>
      <c r="H921" t="s">
        <v>154</v>
      </c>
      <c r="I921" t="s">
        <v>155</v>
      </c>
      <c r="J921" t="s">
        <v>125</v>
      </c>
      <c r="K921" t="s">
        <v>1735</v>
      </c>
      <c r="L921" t="s">
        <v>1736</v>
      </c>
      <c r="M921" t="s">
        <v>128</v>
      </c>
      <c r="N921" t="s">
        <v>1390</v>
      </c>
      <c r="O921" t="s">
        <v>188</v>
      </c>
      <c r="P921" s="5" t="s">
        <v>1391</v>
      </c>
      <c r="R921" s="6">
        <v>420</v>
      </c>
      <c r="S921" t="s">
        <v>1739</v>
      </c>
      <c r="T921" t="s">
        <v>1680</v>
      </c>
      <c r="V921" s="2" t="s">
        <v>125</v>
      </c>
      <c r="X921" s="3">
        <v>40266</v>
      </c>
      <c r="Y921" s="3">
        <v>44627</v>
      </c>
      <c r="AJ921" s="3">
        <v>44628</v>
      </c>
      <c r="BI921" t="s">
        <v>148</v>
      </c>
      <c r="BT921" t="s">
        <v>1680</v>
      </c>
      <c r="BU921" t="s">
        <v>121</v>
      </c>
      <c r="CQ921" s="4">
        <v>1139</v>
      </c>
      <c r="CR921">
        <v>2</v>
      </c>
      <c r="CS921" s="5">
        <v>308</v>
      </c>
      <c r="CT921" t="s">
        <v>132</v>
      </c>
    </row>
    <row r="922" spans="1:98" x14ac:dyDescent="0.2">
      <c r="A922" t="s">
        <v>118</v>
      </c>
      <c r="B922" t="s">
        <v>119</v>
      </c>
      <c r="C922" t="s">
        <v>148</v>
      </c>
      <c r="F922" t="s">
        <v>121</v>
      </c>
      <c r="G922" t="s">
        <v>122</v>
      </c>
      <c r="H922" t="s">
        <v>154</v>
      </c>
      <c r="I922" t="s">
        <v>155</v>
      </c>
      <c r="J922" t="s">
        <v>125</v>
      </c>
      <c r="K922" t="s">
        <v>1735</v>
      </c>
      <c r="L922" t="s">
        <v>1736</v>
      </c>
      <c r="M922" t="s">
        <v>128</v>
      </c>
      <c r="N922" t="s">
        <v>1390</v>
      </c>
      <c r="O922" t="s">
        <v>188</v>
      </c>
      <c r="P922" s="5" t="s">
        <v>1391</v>
      </c>
      <c r="R922" s="6">
        <v>560</v>
      </c>
      <c r="S922" t="s">
        <v>1740</v>
      </c>
      <c r="T922" t="s">
        <v>1680</v>
      </c>
      <c r="V922" s="2" t="s">
        <v>125</v>
      </c>
      <c r="X922" s="3">
        <v>44004</v>
      </c>
      <c r="Y922" s="3">
        <v>44627</v>
      </c>
      <c r="AJ922" s="3">
        <v>44628</v>
      </c>
      <c r="BI922" t="s">
        <v>148</v>
      </c>
      <c r="BT922" t="s">
        <v>1680</v>
      </c>
      <c r="BU922" t="s">
        <v>121</v>
      </c>
      <c r="CQ922" s="4">
        <v>1139</v>
      </c>
      <c r="CR922">
        <v>2</v>
      </c>
      <c r="CS922" s="5">
        <v>308</v>
      </c>
      <c r="CT922" t="s">
        <v>132</v>
      </c>
    </row>
    <row r="923" spans="1:98" x14ac:dyDescent="0.2">
      <c r="A923" t="s">
        <v>118</v>
      </c>
      <c r="B923" t="s">
        <v>119</v>
      </c>
      <c r="C923" t="s">
        <v>148</v>
      </c>
      <c r="F923" t="s">
        <v>121</v>
      </c>
      <c r="G923" t="s">
        <v>122</v>
      </c>
      <c r="H923" t="s">
        <v>154</v>
      </c>
      <c r="I923" t="s">
        <v>155</v>
      </c>
      <c r="J923" t="s">
        <v>125</v>
      </c>
      <c r="K923" t="s">
        <v>1735</v>
      </c>
      <c r="L923" t="s">
        <v>1736</v>
      </c>
      <c r="M923" t="s">
        <v>128</v>
      </c>
      <c r="N923" t="s">
        <v>1390</v>
      </c>
      <c r="O923" t="s">
        <v>188</v>
      </c>
      <c r="P923" s="5" t="s">
        <v>1391</v>
      </c>
      <c r="R923" s="6">
        <v>20</v>
      </c>
      <c r="S923" t="s">
        <v>1741</v>
      </c>
      <c r="T923" t="s">
        <v>1680</v>
      </c>
      <c r="V923" s="2" t="s">
        <v>125</v>
      </c>
      <c r="X923" s="3">
        <v>40266</v>
      </c>
      <c r="Y923" s="3">
        <v>44627</v>
      </c>
      <c r="AJ923" s="3">
        <v>44628</v>
      </c>
      <c r="BI923" t="s">
        <v>148</v>
      </c>
      <c r="BT923" t="s">
        <v>1680</v>
      </c>
      <c r="BU923" t="s">
        <v>121</v>
      </c>
      <c r="CQ923" s="4">
        <v>1139</v>
      </c>
      <c r="CR923">
        <v>2</v>
      </c>
      <c r="CS923" s="5">
        <v>308</v>
      </c>
      <c r="CT923" t="s">
        <v>132</v>
      </c>
    </row>
    <row r="924" spans="1:98" x14ac:dyDescent="0.2">
      <c r="A924" t="s">
        <v>118</v>
      </c>
      <c r="B924" t="s">
        <v>119</v>
      </c>
      <c r="C924" t="s">
        <v>148</v>
      </c>
      <c r="F924" t="s">
        <v>121</v>
      </c>
      <c r="G924" t="s">
        <v>122</v>
      </c>
      <c r="H924" t="s">
        <v>154</v>
      </c>
      <c r="I924" t="s">
        <v>155</v>
      </c>
      <c r="J924" t="s">
        <v>125</v>
      </c>
      <c r="K924" t="s">
        <v>1735</v>
      </c>
      <c r="L924" t="s">
        <v>1736</v>
      </c>
      <c r="M924" t="s">
        <v>128</v>
      </c>
      <c r="N924" t="s">
        <v>1390</v>
      </c>
      <c r="O924" t="s">
        <v>188</v>
      </c>
      <c r="P924" s="5" t="s">
        <v>1391</v>
      </c>
      <c r="R924" s="6">
        <v>560</v>
      </c>
      <c r="S924" t="s">
        <v>1742</v>
      </c>
      <c r="T924" t="s">
        <v>1680</v>
      </c>
      <c r="V924" s="2" t="s">
        <v>125</v>
      </c>
      <c r="X924" s="3">
        <v>40266</v>
      </c>
      <c r="Y924" s="3">
        <v>44627</v>
      </c>
      <c r="AJ924" s="3">
        <v>44628</v>
      </c>
      <c r="BI924" t="s">
        <v>148</v>
      </c>
      <c r="BT924" t="s">
        <v>1680</v>
      </c>
      <c r="BU924" t="s">
        <v>121</v>
      </c>
      <c r="CQ924" s="4">
        <v>1139</v>
      </c>
      <c r="CR924">
        <v>2</v>
      </c>
      <c r="CS924" s="5">
        <v>308</v>
      </c>
      <c r="CT924" t="s">
        <v>132</v>
      </c>
    </row>
    <row r="925" spans="1:98" x14ac:dyDescent="0.2">
      <c r="A925" t="s">
        <v>118</v>
      </c>
      <c r="B925" t="s">
        <v>119</v>
      </c>
      <c r="C925" t="s">
        <v>148</v>
      </c>
      <c r="F925" t="s">
        <v>121</v>
      </c>
      <c r="G925" t="s">
        <v>122</v>
      </c>
      <c r="H925" t="s">
        <v>154</v>
      </c>
      <c r="I925" t="s">
        <v>155</v>
      </c>
      <c r="J925" t="s">
        <v>125</v>
      </c>
      <c r="K925" t="s">
        <v>1388</v>
      </c>
      <c r="L925" t="s">
        <v>1389</v>
      </c>
      <c r="M925" t="s">
        <v>128</v>
      </c>
      <c r="N925" t="s">
        <v>1390</v>
      </c>
      <c r="O925" t="s">
        <v>188</v>
      </c>
      <c r="P925" s="5" t="s">
        <v>1391</v>
      </c>
      <c r="R925" s="6">
        <v>560</v>
      </c>
      <c r="S925" t="s">
        <v>1743</v>
      </c>
      <c r="T925" t="s">
        <v>1680</v>
      </c>
      <c r="V925" s="2" t="s">
        <v>125</v>
      </c>
      <c r="X925" s="3">
        <v>40266</v>
      </c>
      <c r="Y925" s="3">
        <v>44627</v>
      </c>
      <c r="AJ925" s="3">
        <v>44628</v>
      </c>
      <c r="BI925" t="s">
        <v>148</v>
      </c>
      <c r="BT925" t="s">
        <v>1680</v>
      </c>
      <c r="BU925" t="s">
        <v>121</v>
      </c>
      <c r="CQ925" s="4">
        <v>1139</v>
      </c>
      <c r="CR925">
        <v>2</v>
      </c>
      <c r="CS925" s="5">
        <v>308</v>
      </c>
      <c r="CT925" t="s">
        <v>132</v>
      </c>
    </row>
    <row r="926" spans="1:98" x14ac:dyDescent="0.2">
      <c r="A926" t="s">
        <v>118</v>
      </c>
      <c r="B926" t="s">
        <v>119</v>
      </c>
      <c r="C926" t="s">
        <v>148</v>
      </c>
      <c r="F926" t="s">
        <v>121</v>
      </c>
      <c r="G926" t="s">
        <v>122</v>
      </c>
      <c r="H926" t="s">
        <v>154</v>
      </c>
      <c r="I926" t="s">
        <v>155</v>
      </c>
      <c r="J926" t="s">
        <v>125</v>
      </c>
      <c r="K926" t="s">
        <v>1388</v>
      </c>
      <c r="L926" t="s">
        <v>1389</v>
      </c>
      <c r="M926" t="s">
        <v>128</v>
      </c>
      <c r="N926" t="s">
        <v>1390</v>
      </c>
      <c r="O926" t="s">
        <v>188</v>
      </c>
      <c r="P926" s="5" t="s">
        <v>1391</v>
      </c>
      <c r="R926" s="6">
        <v>560</v>
      </c>
      <c r="S926" t="s">
        <v>1744</v>
      </c>
      <c r="T926" t="s">
        <v>1680</v>
      </c>
      <c r="V926" s="2" t="s">
        <v>125</v>
      </c>
      <c r="X926" s="3">
        <v>40266</v>
      </c>
      <c r="Y926" s="3">
        <v>44627</v>
      </c>
      <c r="AJ926" s="3">
        <v>44628</v>
      </c>
      <c r="BI926" t="s">
        <v>148</v>
      </c>
      <c r="BT926" t="s">
        <v>1680</v>
      </c>
      <c r="BU926" t="s">
        <v>121</v>
      </c>
      <c r="CQ926" s="4">
        <v>1139</v>
      </c>
      <c r="CR926">
        <v>2</v>
      </c>
      <c r="CS926" s="5">
        <v>308</v>
      </c>
      <c r="CT926" t="s">
        <v>132</v>
      </c>
    </row>
    <row r="927" spans="1:98" x14ac:dyDescent="0.2">
      <c r="A927" t="s">
        <v>118</v>
      </c>
      <c r="B927" t="s">
        <v>119</v>
      </c>
      <c r="C927" t="s">
        <v>148</v>
      </c>
      <c r="F927" t="s">
        <v>121</v>
      </c>
      <c r="G927" t="s">
        <v>122</v>
      </c>
      <c r="H927" t="s">
        <v>154</v>
      </c>
      <c r="I927" t="s">
        <v>155</v>
      </c>
      <c r="J927" t="s">
        <v>125</v>
      </c>
      <c r="K927" t="s">
        <v>1388</v>
      </c>
      <c r="L927" t="s">
        <v>1389</v>
      </c>
      <c r="M927" t="s">
        <v>128</v>
      </c>
      <c r="N927" t="s">
        <v>1390</v>
      </c>
      <c r="O927" t="s">
        <v>188</v>
      </c>
      <c r="P927" s="5" t="s">
        <v>1391</v>
      </c>
      <c r="R927" s="6">
        <v>560</v>
      </c>
      <c r="S927" t="s">
        <v>1745</v>
      </c>
      <c r="T927" t="s">
        <v>1680</v>
      </c>
      <c r="V927" s="2" t="s">
        <v>125</v>
      </c>
      <c r="X927" s="3">
        <v>40266</v>
      </c>
      <c r="Y927" s="3">
        <v>44627</v>
      </c>
      <c r="AJ927" s="3">
        <v>44628</v>
      </c>
      <c r="BI927" t="s">
        <v>148</v>
      </c>
      <c r="BT927" t="s">
        <v>1680</v>
      </c>
      <c r="BU927" t="s">
        <v>121</v>
      </c>
      <c r="CQ927" s="4">
        <v>1139</v>
      </c>
      <c r="CR927">
        <v>2</v>
      </c>
      <c r="CS927" s="5">
        <v>308</v>
      </c>
      <c r="CT927" t="s">
        <v>132</v>
      </c>
    </row>
    <row r="928" spans="1:98" x14ac:dyDescent="0.2">
      <c r="A928" t="s">
        <v>118</v>
      </c>
      <c r="B928" t="s">
        <v>119</v>
      </c>
      <c r="C928" t="s">
        <v>148</v>
      </c>
      <c r="F928" t="s">
        <v>121</v>
      </c>
      <c r="G928" t="s">
        <v>122</v>
      </c>
      <c r="H928" t="s">
        <v>154</v>
      </c>
      <c r="I928" t="s">
        <v>155</v>
      </c>
      <c r="J928" t="s">
        <v>125</v>
      </c>
      <c r="K928" t="s">
        <v>1388</v>
      </c>
      <c r="L928" t="s">
        <v>1389</v>
      </c>
      <c r="M928" t="s">
        <v>128</v>
      </c>
      <c r="N928" t="s">
        <v>1390</v>
      </c>
      <c r="O928" t="s">
        <v>188</v>
      </c>
      <c r="P928" s="5" t="s">
        <v>1391</v>
      </c>
      <c r="R928" s="6">
        <v>560</v>
      </c>
      <c r="S928" t="s">
        <v>1746</v>
      </c>
      <c r="T928" t="s">
        <v>1680</v>
      </c>
      <c r="V928" s="2" t="s">
        <v>125</v>
      </c>
      <c r="X928" s="3">
        <v>40266</v>
      </c>
      <c r="Y928" s="3">
        <v>44627</v>
      </c>
      <c r="AJ928" s="3">
        <v>44628</v>
      </c>
      <c r="BI928" t="s">
        <v>148</v>
      </c>
      <c r="BT928" t="s">
        <v>1680</v>
      </c>
      <c r="BU928" t="s">
        <v>121</v>
      </c>
      <c r="CQ928" s="4">
        <v>1139</v>
      </c>
      <c r="CR928">
        <v>2</v>
      </c>
      <c r="CS928" s="5">
        <v>308</v>
      </c>
      <c r="CT928" t="s">
        <v>132</v>
      </c>
    </row>
    <row r="929" spans="1:98" x14ac:dyDescent="0.2">
      <c r="A929" t="s">
        <v>118</v>
      </c>
      <c r="B929" t="s">
        <v>119</v>
      </c>
      <c r="C929" t="s">
        <v>148</v>
      </c>
      <c r="F929" t="s">
        <v>121</v>
      </c>
      <c r="G929" t="s">
        <v>122</v>
      </c>
      <c r="H929" t="s">
        <v>154</v>
      </c>
      <c r="I929" t="s">
        <v>155</v>
      </c>
      <c r="J929" t="s">
        <v>125</v>
      </c>
      <c r="K929" t="s">
        <v>1392</v>
      </c>
      <c r="L929" t="s">
        <v>1393</v>
      </c>
      <c r="M929" t="s">
        <v>128</v>
      </c>
      <c r="N929" t="s">
        <v>1390</v>
      </c>
      <c r="O929" t="s">
        <v>188</v>
      </c>
      <c r="P929" s="5" t="s">
        <v>1391</v>
      </c>
      <c r="R929" s="6">
        <v>420</v>
      </c>
      <c r="S929" t="s">
        <v>1747</v>
      </c>
      <c r="T929" t="s">
        <v>1680</v>
      </c>
      <c r="V929" s="2" t="s">
        <v>125</v>
      </c>
      <c r="X929" s="3">
        <v>40266</v>
      </c>
      <c r="Y929" s="3">
        <v>44627</v>
      </c>
      <c r="AJ929" s="3">
        <v>44628</v>
      </c>
      <c r="BI929" t="s">
        <v>148</v>
      </c>
      <c r="BT929" t="s">
        <v>1680</v>
      </c>
      <c r="BU929" t="s">
        <v>121</v>
      </c>
      <c r="CQ929" s="4">
        <v>1139</v>
      </c>
      <c r="CR929">
        <v>2</v>
      </c>
      <c r="CS929" s="5">
        <v>308</v>
      </c>
      <c r="CT929" t="s">
        <v>132</v>
      </c>
    </row>
    <row r="930" spans="1:98" x14ac:dyDescent="0.2">
      <c r="A930" t="s">
        <v>118</v>
      </c>
      <c r="B930" t="s">
        <v>119</v>
      </c>
      <c r="C930" t="s">
        <v>148</v>
      </c>
      <c r="F930" t="s">
        <v>121</v>
      </c>
      <c r="G930" t="s">
        <v>122</v>
      </c>
      <c r="H930" t="s">
        <v>154</v>
      </c>
      <c r="I930" t="s">
        <v>155</v>
      </c>
      <c r="J930" t="s">
        <v>125</v>
      </c>
      <c r="K930" t="s">
        <v>1392</v>
      </c>
      <c r="L930" t="s">
        <v>1393</v>
      </c>
      <c r="M930" t="s">
        <v>128</v>
      </c>
      <c r="N930" t="s">
        <v>1390</v>
      </c>
      <c r="O930" t="s">
        <v>188</v>
      </c>
      <c r="P930" s="5" t="s">
        <v>1391</v>
      </c>
      <c r="R930" s="6">
        <v>420</v>
      </c>
      <c r="S930" t="s">
        <v>1748</v>
      </c>
      <c r="T930" t="s">
        <v>1680</v>
      </c>
      <c r="V930" s="2" t="s">
        <v>125</v>
      </c>
      <c r="X930" s="3">
        <v>40266</v>
      </c>
      <c r="Y930" s="3">
        <v>44627</v>
      </c>
      <c r="AJ930" s="3">
        <v>44628</v>
      </c>
      <c r="BI930" t="s">
        <v>148</v>
      </c>
      <c r="BT930" t="s">
        <v>1680</v>
      </c>
      <c r="BU930" t="s">
        <v>121</v>
      </c>
      <c r="CQ930" s="4">
        <v>1139</v>
      </c>
      <c r="CR930">
        <v>2</v>
      </c>
      <c r="CS930" s="5">
        <v>308</v>
      </c>
      <c r="CT930" t="s">
        <v>132</v>
      </c>
    </row>
    <row r="931" spans="1:98" x14ac:dyDescent="0.2">
      <c r="A931" t="s">
        <v>118</v>
      </c>
      <c r="B931" t="s">
        <v>119</v>
      </c>
      <c r="C931" t="s">
        <v>148</v>
      </c>
      <c r="F931" t="s">
        <v>121</v>
      </c>
      <c r="G931" t="s">
        <v>122</v>
      </c>
      <c r="H931" t="s">
        <v>154</v>
      </c>
      <c r="I931" t="s">
        <v>155</v>
      </c>
      <c r="J931" t="s">
        <v>125</v>
      </c>
      <c r="K931" t="s">
        <v>1749</v>
      </c>
      <c r="L931" t="s">
        <v>1750</v>
      </c>
      <c r="M931" t="s">
        <v>128</v>
      </c>
      <c r="N931" t="s">
        <v>1390</v>
      </c>
      <c r="O931" t="s">
        <v>188</v>
      </c>
      <c r="P931" s="5" t="s">
        <v>1391</v>
      </c>
      <c r="R931" s="6">
        <v>1120</v>
      </c>
      <c r="S931" t="s">
        <v>1751</v>
      </c>
      <c r="T931" t="s">
        <v>1680</v>
      </c>
      <c r="V931" s="2" t="s">
        <v>125</v>
      </c>
      <c r="X931" s="3">
        <v>40266</v>
      </c>
      <c r="Y931" s="3">
        <v>44627</v>
      </c>
      <c r="AJ931" s="3">
        <v>44628</v>
      </c>
      <c r="BI931" t="s">
        <v>148</v>
      </c>
      <c r="BT931" t="s">
        <v>1680</v>
      </c>
      <c r="BU931" t="s">
        <v>121</v>
      </c>
      <c r="CQ931" s="4">
        <v>1139</v>
      </c>
      <c r="CR931">
        <v>2</v>
      </c>
      <c r="CS931" s="5">
        <v>308</v>
      </c>
      <c r="CT931" t="s">
        <v>132</v>
      </c>
    </row>
    <row r="932" spans="1:98" x14ac:dyDescent="0.2">
      <c r="A932" t="s">
        <v>118</v>
      </c>
      <c r="B932" t="s">
        <v>119</v>
      </c>
      <c r="C932" t="s">
        <v>148</v>
      </c>
      <c r="F932" t="s">
        <v>121</v>
      </c>
      <c r="G932" t="s">
        <v>122</v>
      </c>
      <c r="H932" t="s">
        <v>154</v>
      </c>
      <c r="I932" t="s">
        <v>155</v>
      </c>
      <c r="J932" t="s">
        <v>125</v>
      </c>
      <c r="K932" t="s">
        <v>1749</v>
      </c>
      <c r="L932" t="s">
        <v>1750</v>
      </c>
      <c r="M932" t="s">
        <v>128</v>
      </c>
      <c r="N932" t="s">
        <v>1390</v>
      </c>
      <c r="O932" t="s">
        <v>188</v>
      </c>
      <c r="P932" s="5" t="s">
        <v>1391</v>
      </c>
      <c r="R932" s="6">
        <v>1120</v>
      </c>
      <c r="S932" t="s">
        <v>1752</v>
      </c>
      <c r="T932" t="s">
        <v>1680</v>
      </c>
      <c r="V932" s="2" t="s">
        <v>125</v>
      </c>
      <c r="X932" s="3">
        <v>40266</v>
      </c>
      <c r="Y932" s="3">
        <v>44627</v>
      </c>
      <c r="AJ932" s="3">
        <v>44628</v>
      </c>
      <c r="BI932" t="s">
        <v>148</v>
      </c>
      <c r="BT932" t="s">
        <v>1680</v>
      </c>
      <c r="BU932" t="s">
        <v>121</v>
      </c>
      <c r="CQ932" s="4">
        <v>1139</v>
      </c>
      <c r="CR932">
        <v>2</v>
      </c>
      <c r="CS932" s="5">
        <v>308</v>
      </c>
      <c r="CT932" t="s">
        <v>132</v>
      </c>
    </row>
    <row r="933" spans="1:98" x14ac:dyDescent="0.2">
      <c r="A933" t="s">
        <v>118</v>
      </c>
      <c r="B933" t="s">
        <v>119</v>
      </c>
      <c r="C933" t="s">
        <v>148</v>
      </c>
      <c r="F933" t="s">
        <v>121</v>
      </c>
      <c r="G933" t="s">
        <v>122</v>
      </c>
      <c r="H933" t="s">
        <v>154</v>
      </c>
      <c r="I933" t="s">
        <v>155</v>
      </c>
      <c r="J933" t="s">
        <v>125</v>
      </c>
      <c r="K933" t="s">
        <v>1753</v>
      </c>
      <c r="L933" t="s">
        <v>1754</v>
      </c>
      <c r="M933" t="s">
        <v>128</v>
      </c>
      <c r="N933" t="s">
        <v>1390</v>
      </c>
      <c r="O933" t="s">
        <v>188</v>
      </c>
      <c r="P933" s="5" t="s">
        <v>1391</v>
      </c>
      <c r="R933" s="6">
        <v>1120</v>
      </c>
      <c r="S933" t="s">
        <v>1755</v>
      </c>
      <c r="T933" t="s">
        <v>1680</v>
      </c>
      <c r="V933" s="2" t="s">
        <v>125</v>
      </c>
      <c r="X933" s="3">
        <v>40266</v>
      </c>
      <c r="Y933" s="3">
        <v>44627</v>
      </c>
      <c r="AJ933" s="3">
        <v>44628</v>
      </c>
      <c r="BI933" t="s">
        <v>148</v>
      </c>
      <c r="BT933" t="s">
        <v>1680</v>
      </c>
      <c r="BU933" t="s">
        <v>121</v>
      </c>
      <c r="CQ933" s="4">
        <v>1139</v>
      </c>
      <c r="CR933">
        <v>2</v>
      </c>
      <c r="CS933" s="5">
        <v>308</v>
      </c>
      <c r="CT933" t="s">
        <v>132</v>
      </c>
    </row>
    <row r="934" spans="1:98" x14ac:dyDescent="0.2">
      <c r="A934" t="s">
        <v>118</v>
      </c>
      <c r="B934" t="s">
        <v>119</v>
      </c>
      <c r="C934" t="s">
        <v>148</v>
      </c>
      <c r="F934" t="s">
        <v>121</v>
      </c>
      <c r="G934" t="s">
        <v>122</v>
      </c>
      <c r="H934" t="s">
        <v>154</v>
      </c>
      <c r="I934" t="s">
        <v>155</v>
      </c>
      <c r="J934" t="s">
        <v>125</v>
      </c>
      <c r="K934" t="s">
        <v>1753</v>
      </c>
      <c r="L934" t="s">
        <v>1754</v>
      </c>
      <c r="M934" t="s">
        <v>128</v>
      </c>
      <c r="N934" t="s">
        <v>1390</v>
      </c>
      <c r="O934" t="s">
        <v>188</v>
      </c>
      <c r="P934" s="5" t="s">
        <v>1391</v>
      </c>
      <c r="R934" s="6">
        <v>1120</v>
      </c>
      <c r="S934" t="s">
        <v>1756</v>
      </c>
      <c r="T934" t="s">
        <v>1680</v>
      </c>
      <c r="V934" s="2" t="s">
        <v>125</v>
      </c>
      <c r="X934" s="3">
        <v>40266</v>
      </c>
      <c r="Y934" s="3">
        <v>44627</v>
      </c>
      <c r="AJ934" s="3">
        <v>44628</v>
      </c>
      <c r="BI934" t="s">
        <v>148</v>
      </c>
      <c r="BT934" t="s">
        <v>1680</v>
      </c>
      <c r="BU934" t="s">
        <v>121</v>
      </c>
      <c r="CQ934" s="4">
        <v>1139</v>
      </c>
      <c r="CR934">
        <v>2</v>
      </c>
      <c r="CS934" s="5">
        <v>308</v>
      </c>
      <c r="CT934" t="s">
        <v>132</v>
      </c>
    </row>
    <row r="935" spans="1:98" x14ac:dyDescent="0.2">
      <c r="A935" t="s">
        <v>118</v>
      </c>
      <c r="B935" t="s">
        <v>119</v>
      </c>
      <c r="C935" t="s">
        <v>148</v>
      </c>
      <c r="F935" t="s">
        <v>121</v>
      </c>
      <c r="G935" t="s">
        <v>122</v>
      </c>
      <c r="H935" t="s">
        <v>154</v>
      </c>
      <c r="I935" t="s">
        <v>155</v>
      </c>
      <c r="J935" t="s">
        <v>125</v>
      </c>
      <c r="K935" t="s">
        <v>1757</v>
      </c>
      <c r="L935" t="s">
        <v>1758</v>
      </c>
      <c r="M935" t="s">
        <v>128</v>
      </c>
      <c r="N935" t="s">
        <v>1390</v>
      </c>
      <c r="O935" t="s">
        <v>188</v>
      </c>
      <c r="P935" s="5" t="s">
        <v>1391</v>
      </c>
      <c r="R935" s="6">
        <v>1120</v>
      </c>
      <c r="S935" t="s">
        <v>1759</v>
      </c>
      <c r="T935" t="s">
        <v>1680</v>
      </c>
      <c r="V935" s="2" t="s">
        <v>125</v>
      </c>
      <c r="X935" s="3">
        <v>40266</v>
      </c>
      <c r="Y935" s="3">
        <v>44627</v>
      </c>
      <c r="AJ935" s="3">
        <v>44628</v>
      </c>
      <c r="BI935" t="s">
        <v>148</v>
      </c>
      <c r="BT935" t="s">
        <v>1680</v>
      </c>
      <c r="BU935" t="s">
        <v>121</v>
      </c>
      <c r="CQ935" s="4">
        <v>1139</v>
      </c>
      <c r="CR935">
        <v>2</v>
      </c>
      <c r="CS935" s="5">
        <v>308</v>
      </c>
      <c r="CT935" t="s">
        <v>132</v>
      </c>
    </row>
    <row r="936" spans="1:98" x14ac:dyDescent="0.2">
      <c r="A936" t="s">
        <v>118</v>
      </c>
      <c r="B936" t="s">
        <v>119</v>
      </c>
      <c r="C936" t="s">
        <v>148</v>
      </c>
      <c r="F936" t="s">
        <v>121</v>
      </c>
      <c r="G936" t="s">
        <v>122</v>
      </c>
      <c r="H936" t="s">
        <v>154</v>
      </c>
      <c r="I936" t="s">
        <v>155</v>
      </c>
      <c r="J936" t="s">
        <v>125</v>
      </c>
      <c r="K936" t="s">
        <v>1757</v>
      </c>
      <c r="L936" t="s">
        <v>1758</v>
      </c>
      <c r="M936" t="s">
        <v>128</v>
      </c>
      <c r="N936" t="s">
        <v>1390</v>
      </c>
      <c r="O936" t="s">
        <v>188</v>
      </c>
      <c r="P936" s="5" t="s">
        <v>1391</v>
      </c>
      <c r="R936" s="6">
        <v>1120</v>
      </c>
      <c r="S936" t="s">
        <v>1760</v>
      </c>
      <c r="T936" t="s">
        <v>1680</v>
      </c>
      <c r="V936" s="2" t="s">
        <v>125</v>
      </c>
      <c r="X936" s="3">
        <v>40266</v>
      </c>
      <c r="Y936" s="3">
        <v>44627</v>
      </c>
      <c r="AJ936" s="3">
        <v>44628</v>
      </c>
      <c r="BI936" t="s">
        <v>148</v>
      </c>
      <c r="BT936" t="s">
        <v>1680</v>
      </c>
      <c r="BU936" t="s">
        <v>121</v>
      </c>
      <c r="CQ936" s="4">
        <v>1139</v>
      </c>
      <c r="CR936">
        <v>2</v>
      </c>
      <c r="CS936" s="5">
        <v>308</v>
      </c>
      <c r="CT936" t="s">
        <v>132</v>
      </c>
    </row>
    <row r="937" spans="1:98" x14ac:dyDescent="0.2">
      <c r="A937" t="s">
        <v>118</v>
      </c>
      <c r="B937" t="s">
        <v>119</v>
      </c>
      <c r="C937" t="s">
        <v>148</v>
      </c>
      <c r="F937" t="s">
        <v>121</v>
      </c>
      <c r="G937" t="s">
        <v>122</v>
      </c>
      <c r="H937" t="s">
        <v>154</v>
      </c>
      <c r="I937" t="s">
        <v>155</v>
      </c>
      <c r="J937" t="s">
        <v>125</v>
      </c>
      <c r="K937" t="s">
        <v>1394</v>
      </c>
      <c r="L937" t="s">
        <v>1395</v>
      </c>
      <c r="M937" t="s">
        <v>128</v>
      </c>
      <c r="N937" t="s">
        <v>1390</v>
      </c>
      <c r="O937" t="s">
        <v>188</v>
      </c>
      <c r="P937" s="5" t="s">
        <v>1391</v>
      </c>
      <c r="R937" s="6">
        <v>840</v>
      </c>
      <c r="S937" t="s">
        <v>1761</v>
      </c>
      <c r="T937" t="s">
        <v>1680</v>
      </c>
      <c r="V937" s="2" t="s">
        <v>125</v>
      </c>
      <c r="X937" s="3">
        <v>40266</v>
      </c>
      <c r="Y937" s="3">
        <v>44627</v>
      </c>
      <c r="AJ937" s="3">
        <v>44628</v>
      </c>
      <c r="BI937" t="s">
        <v>148</v>
      </c>
      <c r="BT937" t="s">
        <v>1680</v>
      </c>
      <c r="BU937" t="s">
        <v>121</v>
      </c>
      <c r="CQ937" s="4">
        <v>1139</v>
      </c>
      <c r="CR937">
        <v>2</v>
      </c>
      <c r="CS937" s="5">
        <v>308</v>
      </c>
      <c r="CT937" t="s">
        <v>132</v>
      </c>
    </row>
    <row r="938" spans="1:98" x14ac:dyDescent="0.2">
      <c r="A938" t="s">
        <v>118</v>
      </c>
      <c r="B938" t="s">
        <v>119</v>
      </c>
      <c r="C938" t="s">
        <v>148</v>
      </c>
      <c r="F938" t="s">
        <v>121</v>
      </c>
      <c r="G938" t="s">
        <v>122</v>
      </c>
      <c r="H938" t="s">
        <v>154</v>
      </c>
      <c r="I938" t="s">
        <v>155</v>
      </c>
      <c r="J938" t="s">
        <v>125</v>
      </c>
      <c r="K938" t="s">
        <v>1396</v>
      </c>
      <c r="L938" t="s">
        <v>1397</v>
      </c>
      <c r="M938" t="s">
        <v>128</v>
      </c>
      <c r="N938" t="s">
        <v>1390</v>
      </c>
      <c r="O938" t="s">
        <v>188</v>
      </c>
      <c r="P938" s="5" t="s">
        <v>1391</v>
      </c>
      <c r="R938" s="6">
        <v>840</v>
      </c>
      <c r="S938" t="s">
        <v>1762</v>
      </c>
      <c r="T938" t="s">
        <v>1680</v>
      </c>
      <c r="V938" s="2" t="s">
        <v>125</v>
      </c>
      <c r="X938" s="3">
        <v>40266</v>
      </c>
      <c r="Y938" s="3">
        <v>44627</v>
      </c>
      <c r="AJ938" s="3">
        <v>44628</v>
      </c>
      <c r="BI938" t="s">
        <v>148</v>
      </c>
      <c r="BT938" t="s">
        <v>1680</v>
      </c>
      <c r="BU938" t="s">
        <v>121</v>
      </c>
      <c r="CQ938" s="4">
        <v>1139</v>
      </c>
      <c r="CR938">
        <v>2</v>
      </c>
      <c r="CS938" s="5">
        <v>308</v>
      </c>
      <c r="CT938" t="s">
        <v>132</v>
      </c>
    </row>
    <row r="939" spans="1:98" x14ac:dyDescent="0.2">
      <c r="A939" t="s">
        <v>118</v>
      </c>
      <c r="B939" t="s">
        <v>119</v>
      </c>
      <c r="C939" t="s">
        <v>148</v>
      </c>
      <c r="F939" t="s">
        <v>121</v>
      </c>
      <c r="G939" t="s">
        <v>122</v>
      </c>
      <c r="H939" t="s">
        <v>154</v>
      </c>
      <c r="I939" t="s">
        <v>155</v>
      </c>
      <c r="J939" t="s">
        <v>125</v>
      </c>
      <c r="K939" t="s">
        <v>1398</v>
      </c>
      <c r="L939" t="s">
        <v>1399</v>
      </c>
      <c r="M939" t="s">
        <v>128</v>
      </c>
      <c r="N939" t="s">
        <v>1390</v>
      </c>
      <c r="O939" t="s">
        <v>188</v>
      </c>
      <c r="P939" s="5" t="s">
        <v>1391</v>
      </c>
      <c r="R939" s="6">
        <v>840</v>
      </c>
      <c r="S939" t="s">
        <v>1763</v>
      </c>
      <c r="T939" t="s">
        <v>1680</v>
      </c>
      <c r="V939" s="2" t="s">
        <v>125</v>
      </c>
      <c r="X939" s="3">
        <v>40266</v>
      </c>
      <c r="Y939" s="3">
        <v>44627</v>
      </c>
      <c r="AJ939" s="3">
        <v>44628</v>
      </c>
      <c r="BI939" t="s">
        <v>148</v>
      </c>
      <c r="BT939" t="s">
        <v>1680</v>
      </c>
      <c r="BU939" t="s">
        <v>121</v>
      </c>
      <c r="CQ939" s="4">
        <v>1139</v>
      </c>
      <c r="CR939">
        <v>2</v>
      </c>
      <c r="CS939" s="5">
        <v>308</v>
      </c>
      <c r="CT939" t="s">
        <v>132</v>
      </c>
    </row>
    <row r="940" spans="1:98" x14ac:dyDescent="0.2">
      <c r="A940" t="s">
        <v>118</v>
      </c>
      <c r="B940" t="s">
        <v>119</v>
      </c>
      <c r="C940" t="s">
        <v>148</v>
      </c>
      <c r="F940" t="s">
        <v>121</v>
      </c>
      <c r="G940" t="s">
        <v>122</v>
      </c>
      <c r="H940" t="s">
        <v>154</v>
      </c>
      <c r="I940" t="s">
        <v>155</v>
      </c>
      <c r="J940" t="s">
        <v>125</v>
      </c>
      <c r="K940" t="s">
        <v>1764</v>
      </c>
      <c r="L940" t="s">
        <v>1765</v>
      </c>
      <c r="M940" t="s">
        <v>128</v>
      </c>
      <c r="N940" t="s">
        <v>1390</v>
      </c>
      <c r="O940" t="s">
        <v>188</v>
      </c>
      <c r="P940" s="5" t="s">
        <v>1391</v>
      </c>
      <c r="R940" s="6">
        <v>784</v>
      </c>
      <c r="S940" t="s">
        <v>1766</v>
      </c>
      <c r="T940" t="s">
        <v>1680</v>
      </c>
      <c r="V940" s="2" t="s">
        <v>125</v>
      </c>
      <c r="X940" s="3">
        <v>40266</v>
      </c>
      <c r="Y940" s="3">
        <v>44627</v>
      </c>
      <c r="AJ940" s="3">
        <v>44628</v>
      </c>
      <c r="BI940" t="s">
        <v>148</v>
      </c>
      <c r="BT940" t="s">
        <v>1680</v>
      </c>
      <c r="BU940" t="s">
        <v>121</v>
      </c>
      <c r="CQ940" s="4">
        <v>1139</v>
      </c>
      <c r="CR940">
        <v>2</v>
      </c>
      <c r="CS940" s="5">
        <v>308</v>
      </c>
      <c r="CT940" t="s">
        <v>132</v>
      </c>
    </row>
    <row r="941" spans="1:98" x14ac:dyDescent="0.2">
      <c r="A941" t="s">
        <v>118</v>
      </c>
      <c r="B941" t="s">
        <v>119</v>
      </c>
      <c r="C941" t="s">
        <v>148</v>
      </c>
      <c r="F941" t="s">
        <v>121</v>
      </c>
      <c r="G941" t="s">
        <v>122</v>
      </c>
      <c r="H941" t="s">
        <v>154</v>
      </c>
      <c r="I941" t="s">
        <v>155</v>
      </c>
      <c r="J941" t="s">
        <v>125</v>
      </c>
      <c r="K941" t="s">
        <v>1764</v>
      </c>
      <c r="L941" t="s">
        <v>1765</v>
      </c>
      <c r="M941" t="s">
        <v>128</v>
      </c>
      <c r="N941" t="s">
        <v>1390</v>
      </c>
      <c r="O941" t="s">
        <v>188</v>
      </c>
      <c r="P941" s="5" t="s">
        <v>1391</v>
      </c>
      <c r="R941" s="6">
        <v>784</v>
      </c>
      <c r="S941" t="s">
        <v>1767</v>
      </c>
      <c r="T941" t="s">
        <v>1680</v>
      </c>
      <c r="V941" s="2" t="s">
        <v>125</v>
      </c>
      <c r="X941" s="3">
        <v>40266</v>
      </c>
      <c r="Y941" s="3">
        <v>44627</v>
      </c>
      <c r="AJ941" s="3">
        <v>44628</v>
      </c>
      <c r="BI941" t="s">
        <v>148</v>
      </c>
      <c r="BT941" t="s">
        <v>1680</v>
      </c>
      <c r="BU941" t="s">
        <v>121</v>
      </c>
      <c r="CQ941" s="4">
        <v>1139</v>
      </c>
      <c r="CR941">
        <v>2</v>
      </c>
      <c r="CS941" s="5">
        <v>308</v>
      </c>
      <c r="CT941" t="s">
        <v>132</v>
      </c>
    </row>
    <row r="942" spans="1:98" x14ac:dyDescent="0.2">
      <c r="A942" t="s">
        <v>118</v>
      </c>
      <c r="B942" t="s">
        <v>119</v>
      </c>
      <c r="C942" t="s">
        <v>148</v>
      </c>
      <c r="F942" t="s">
        <v>121</v>
      </c>
      <c r="G942" t="s">
        <v>122</v>
      </c>
      <c r="H942" t="s">
        <v>154</v>
      </c>
      <c r="I942" t="s">
        <v>155</v>
      </c>
      <c r="J942" t="s">
        <v>125</v>
      </c>
      <c r="K942" t="s">
        <v>1764</v>
      </c>
      <c r="L942" t="s">
        <v>1765</v>
      </c>
      <c r="M942" t="s">
        <v>128</v>
      </c>
      <c r="N942" t="s">
        <v>1390</v>
      </c>
      <c r="O942" t="s">
        <v>188</v>
      </c>
      <c r="P942" s="5" t="s">
        <v>1391</v>
      </c>
      <c r="R942" s="6">
        <v>784</v>
      </c>
      <c r="S942" t="s">
        <v>1768</v>
      </c>
      <c r="T942" t="s">
        <v>1680</v>
      </c>
      <c r="V942" s="2" t="s">
        <v>125</v>
      </c>
      <c r="X942" s="3">
        <v>40266</v>
      </c>
      <c r="Y942" s="3">
        <v>44627</v>
      </c>
      <c r="AJ942" s="3">
        <v>44628</v>
      </c>
      <c r="BI942" t="s">
        <v>148</v>
      </c>
      <c r="BT942" t="s">
        <v>1680</v>
      </c>
      <c r="BU942" t="s">
        <v>121</v>
      </c>
      <c r="CQ942" s="4">
        <v>1139</v>
      </c>
      <c r="CR942">
        <v>2</v>
      </c>
      <c r="CS942" s="5">
        <v>308</v>
      </c>
      <c r="CT942" t="s">
        <v>132</v>
      </c>
    </row>
    <row r="943" spans="1:98" x14ac:dyDescent="0.2">
      <c r="A943" t="s">
        <v>118</v>
      </c>
      <c r="B943" t="s">
        <v>119</v>
      </c>
      <c r="C943" t="s">
        <v>148</v>
      </c>
      <c r="F943" t="s">
        <v>121</v>
      </c>
      <c r="G943" t="s">
        <v>122</v>
      </c>
      <c r="H943" t="s">
        <v>154</v>
      </c>
      <c r="I943" t="s">
        <v>155</v>
      </c>
      <c r="J943" t="s">
        <v>125</v>
      </c>
      <c r="K943" t="s">
        <v>1769</v>
      </c>
      <c r="L943" t="s">
        <v>1770</v>
      </c>
      <c r="M943" t="s">
        <v>128</v>
      </c>
      <c r="N943" t="s">
        <v>1390</v>
      </c>
      <c r="O943" t="s">
        <v>188</v>
      </c>
      <c r="P943" s="5" t="s">
        <v>1391</v>
      </c>
      <c r="R943" s="6">
        <v>980</v>
      </c>
      <c r="S943" t="s">
        <v>1771</v>
      </c>
      <c r="T943" t="s">
        <v>1680</v>
      </c>
      <c r="V943" s="2" t="s">
        <v>125</v>
      </c>
      <c r="X943" s="3">
        <v>40266</v>
      </c>
      <c r="Y943" s="3">
        <v>44627</v>
      </c>
      <c r="AJ943" s="3">
        <v>44628</v>
      </c>
      <c r="BI943" t="s">
        <v>148</v>
      </c>
      <c r="BT943" t="s">
        <v>1680</v>
      </c>
      <c r="BU943" t="s">
        <v>121</v>
      </c>
      <c r="CQ943" s="4">
        <v>1139</v>
      </c>
      <c r="CR943">
        <v>2</v>
      </c>
      <c r="CS943" s="5">
        <v>308</v>
      </c>
      <c r="CT943" t="s">
        <v>132</v>
      </c>
    </row>
    <row r="944" spans="1:98" x14ac:dyDescent="0.2">
      <c r="A944" t="s">
        <v>118</v>
      </c>
      <c r="B944" t="s">
        <v>119</v>
      </c>
      <c r="C944" t="s">
        <v>148</v>
      </c>
      <c r="F944" t="s">
        <v>121</v>
      </c>
      <c r="G944" t="s">
        <v>122</v>
      </c>
      <c r="H944" t="s">
        <v>154</v>
      </c>
      <c r="I944" t="s">
        <v>155</v>
      </c>
      <c r="J944" t="s">
        <v>125</v>
      </c>
      <c r="K944" t="s">
        <v>1769</v>
      </c>
      <c r="L944" t="s">
        <v>1770</v>
      </c>
      <c r="M944" t="s">
        <v>128</v>
      </c>
      <c r="N944" t="s">
        <v>1390</v>
      </c>
      <c r="O944" t="s">
        <v>188</v>
      </c>
      <c r="P944" s="5" t="s">
        <v>1391</v>
      </c>
      <c r="R944" s="6">
        <v>980</v>
      </c>
      <c r="S944" t="s">
        <v>1772</v>
      </c>
      <c r="T944" t="s">
        <v>1680</v>
      </c>
      <c r="V944" s="2" t="s">
        <v>125</v>
      </c>
      <c r="X944" s="3">
        <v>40266</v>
      </c>
      <c r="Y944" s="3">
        <v>44627</v>
      </c>
      <c r="AJ944" s="3">
        <v>44628</v>
      </c>
      <c r="BI944" t="s">
        <v>148</v>
      </c>
      <c r="BT944" t="s">
        <v>1680</v>
      </c>
      <c r="BU944" t="s">
        <v>121</v>
      </c>
      <c r="CQ944" s="4">
        <v>1139</v>
      </c>
      <c r="CR944">
        <v>2</v>
      </c>
      <c r="CS944" s="5">
        <v>308</v>
      </c>
      <c r="CT944" t="s">
        <v>132</v>
      </c>
    </row>
    <row r="945" spans="1:98" x14ac:dyDescent="0.2">
      <c r="A945" t="s">
        <v>118</v>
      </c>
      <c r="B945" t="s">
        <v>119</v>
      </c>
      <c r="C945" t="s">
        <v>148</v>
      </c>
      <c r="F945" t="s">
        <v>121</v>
      </c>
      <c r="G945" t="s">
        <v>122</v>
      </c>
      <c r="H945" t="s">
        <v>154</v>
      </c>
      <c r="I945" t="s">
        <v>155</v>
      </c>
      <c r="J945" t="s">
        <v>125</v>
      </c>
      <c r="K945" t="s">
        <v>1769</v>
      </c>
      <c r="L945" t="s">
        <v>1770</v>
      </c>
      <c r="M945" t="s">
        <v>128</v>
      </c>
      <c r="N945" t="s">
        <v>1390</v>
      </c>
      <c r="O945" t="s">
        <v>188</v>
      </c>
      <c r="P945" s="5" t="s">
        <v>1391</v>
      </c>
      <c r="R945" s="6">
        <v>980</v>
      </c>
      <c r="S945" t="s">
        <v>1773</v>
      </c>
      <c r="T945" t="s">
        <v>1680</v>
      </c>
      <c r="V945" s="2" t="s">
        <v>125</v>
      </c>
      <c r="X945" s="3">
        <v>40266</v>
      </c>
      <c r="Y945" s="3">
        <v>44627</v>
      </c>
      <c r="AJ945" s="3">
        <v>44628</v>
      </c>
      <c r="BI945" t="s">
        <v>148</v>
      </c>
      <c r="BT945" t="s">
        <v>1680</v>
      </c>
      <c r="BU945" t="s">
        <v>121</v>
      </c>
      <c r="CQ945" s="4">
        <v>1139</v>
      </c>
      <c r="CR945">
        <v>2</v>
      </c>
      <c r="CS945" s="5">
        <v>308</v>
      </c>
      <c r="CT945" t="s">
        <v>132</v>
      </c>
    </row>
    <row r="946" spans="1:98" x14ac:dyDescent="0.2">
      <c r="A946" t="s">
        <v>118</v>
      </c>
      <c r="B946" t="s">
        <v>119</v>
      </c>
      <c r="C946" t="s">
        <v>148</v>
      </c>
      <c r="F946" t="s">
        <v>121</v>
      </c>
      <c r="G946" t="s">
        <v>122</v>
      </c>
      <c r="H946" t="s">
        <v>154</v>
      </c>
      <c r="I946" t="s">
        <v>155</v>
      </c>
      <c r="J946" t="s">
        <v>125</v>
      </c>
      <c r="K946" t="s">
        <v>1774</v>
      </c>
      <c r="L946" t="s">
        <v>1775</v>
      </c>
      <c r="M946" t="s">
        <v>128</v>
      </c>
      <c r="N946" t="s">
        <v>1390</v>
      </c>
      <c r="O946" t="s">
        <v>188</v>
      </c>
      <c r="P946" s="5" t="s">
        <v>1391</v>
      </c>
      <c r="R946" s="6">
        <v>980</v>
      </c>
      <c r="S946" t="s">
        <v>1776</v>
      </c>
      <c r="T946" t="s">
        <v>1680</v>
      </c>
      <c r="V946" s="2" t="s">
        <v>125</v>
      </c>
      <c r="X946" s="3">
        <v>40266</v>
      </c>
      <c r="Y946" s="3">
        <v>44627</v>
      </c>
      <c r="AJ946" s="3">
        <v>44628</v>
      </c>
      <c r="BI946" t="s">
        <v>148</v>
      </c>
      <c r="BT946" t="s">
        <v>1680</v>
      </c>
      <c r="BU946" t="s">
        <v>121</v>
      </c>
      <c r="CQ946" s="4">
        <v>1139</v>
      </c>
      <c r="CR946">
        <v>2</v>
      </c>
      <c r="CS946" s="5">
        <v>308</v>
      </c>
      <c r="CT946" t="s">
        <v>132</v>
      </c>
    </row>
    <row r="947" spans="1:98" x14ac:dyDescent="0.2">
      <c r="A947" t="s">
        <v>118</v>
      </c>
      <c r="B947" t="s">
        <v>119</v>
      </c>
      <c r="C947" t="s">
        <v>148</v>
      </c>
      <c r="F947" t="s">
        <v>121</v>
      </c>
      <c r="G947" t="s">
        <v>122</v>
      </c>
      <c r="H947" t="s">
        <v>154</v>
      </c>
      <c r="I947" t="s">
        <v>155</v>
      </c>
      <c r="J947" t="s">
        <v>125</v>
      </c>
      <c r="K947" t="s">
        <v>1774</v>
      </c>
      <c r="L947" t="s">
        <v>1775</v>
      </c>
      <c r="M947" t="s">
        <v>128</v>
      </c>
      <c r="N947" t="s">
        <v>1390</v>
      </c>
      <c r="O947" t="s">
        <v>188</v>
      </c>
      <c r="P947" s="5" t="s">
        <v>1391</v>
      </c>
      <c r="R947" s="6">
        <v>980</v>
      </c>
      <c r="S947" t="s">
        <v>1777</v>
      </c>
      <c r="T947" t="s">
        <v>1680</v>
      </c>
      <c r="V947" s="2" t="s">
        <v>125</v>
      </c>
      <c r="X947" s="3">
        <v>40266</v>
      </c>
      <c r="Y947" s="3">
        <v>44627</v>
      </c>
      <c r="AJ947" s="3">
        <v>44628</v>
      </c>
      <c r="BI947" t="s">
        <v>148</v>
      </c>
      <c r="BT947" t="s">
        <v>1680</v>
      </c>
      <c r="BU947" t="s">
        <v>121</v>
      </c>
      <c r="CQ947" s="4">
        <v>1139</v>
      </c>
      <c r="CR947">
        <v>2</v>
      </c>
      <c r="CS947" s="5">
        <v>308</v>
      </c>
      <c r="CT947" t="s">
        <v>132</v>
      </c>
    </row>
    <row r="948" spans="1:98" x14ac:dyDescent="0.2">
      <c r="A948" t="s">
        <v>118</v>
      </c>
      <c r="B948" t="s">
        <v>119</v>
      </c>
      <c r="C948" t="s">
        <v>148</v>
      </c>
      <c r="F948" t="s">
        <v>121</v>
      </c>
      <c r="G948" t="s">
        <v>122</v>
      </c>
      <c r="H948" t="s">
        <v>154</v>
      </c>
      <c r="I948" t="s">
        <v>155</v>
      </c>
      <c r="J948" t="s">
        <v>125</v>
      </c>
      <c r="K948" t="s">
        <v>1774</v>
      </c>
      <c r="L948" t="s">
        <v>1775</v>
      </c>
      <c r="M948" t="s">
        <v>128</v>
      </c>
      <c r="N948" t="s">
        <v>1390</v>
      </c>
      <c r="O948" t="s">
        <v>188</v>
      </c>
      <c r="P948" s="5" t="s">
        <v>1391</v>
      </c>
      <c r="R948" s="6">
        <v>980</v>
      </c>
      <c r="S948" t="s">
        <v>1778</v>
      </c>
      <c r="T948" t="s">
        <v>1680</v>
      </c>
      <c r="V948" s="2" t="s">
        <v>125</v>
      </c>
      <c r="X948" s="3">
        <v>40266</v>
      </c>
      <c r="Y948" s="3">
        <v>44627</v>
      </c>
      <c r="AJ948" s="3">
        <v>44628</v>
      </c>
      <c r="BI948" t="s">
        <v>148</v>
      </c>
      <c r="BT948" t="s">
        <v>1680</v>
      </c>
      <c r="BU948" t="s">
        <v>121</v>
      </c>
      <c r="CQ948" s="4">
        <v>1139</v>
      </c>
      <c r="CR948">
        <v>2</v>
      </c>
      <c r="CS948" s="5">
        <v>308</v>
      </c>
      <c r="CT948" t="s">
        <v>132</v>
      </c>
    </row>
    <row r="949" spans="1:98" x14ac:dyDescent="0.2">
      <c r="A949" t="s">
        <v>118</v>
      </c>
      <c r="B949" t="s">
        <v>119</v>
      </c>
      <c r="C949" t="s">
        <v>148</v>
      </c>
      <c r="F949" t="s">
        <v>121</v>
      </c>
      <c r="G949" t="s">
        <v>122</v>
      </c>
      <c r="H949" t="s">
        <v>154</v>
      </c>
      <c r="I949" t="s">
        <v>155</v>
      </c>
      <c r="J949" t="s">
        <v>125</v>
      </c>
      <c r="K949" t="s">
        <v>1779</v>
      </c>
      <c r="L949" t="s">
        <v>1780</v>
      </c>
      <c r="M949" t="s">
        <v>128</v>
      </c>
      <c r="N949" t="s">
        <v>1390</v>
      </c>
      <c r="O949" t="s">
        <v>188</v>
      </c>
      <c r="P949" s="5" t="s">
        <v>1391</v>
      </c>
      <c r="R949" s="6">
        <v>980</v>
      </c>
      <c r="S949" t="s">
        <v>1781</v>
      </c>
      <c r="T949" t="s">
        <v>1680</v>
      </c>
      <c r="V949" s="2" t="s">
        <v>125</v>
      </c>
      <c r="X949" s="3">
        <v>40266</v>
      </c>
      <c r="Y949" s="3">
        <v>44627</v>
      </c>
      <c r="AJ949" s="3">
        <v>44628</v>
      </c>
      <c r="BI949" t="s">
        <v>148</v>
      </c>
      <c r="BT949" t="s">
        <v>1680</v>
      </c>
      <c r="BU949" t="s">
        <v>121</v>
      </c>
      <c r="CQ949" s="4">
        <v>1139</v>
      </c>
      <c r="CR949">
        <v>2</v>
      </c>
      <c r="CS949" s="5">
        <v>308</v>
      </c>
      <c r="CT949" t="s">
        <v>132</v>
      </c>
    </row>
    <row r="950" spans="1:98" x14ac:dyDescent="0.2">
      <c r="A950" t="s">
        <v>118</v>
      </c>
      <c r="B950" t="s">
        <v>119</v>
      </c>
      <c r="C950" t="s">
        <v>148</v>
      </c>
      <c r="F950" t="s">
        <v>121</v>
      </c>
      <c r="G950" t="s">
        <v>122</v>
      </c>
      <c r="H950" t="s">
        <v>154</v>
      </c>
      <c r="I950" t="s">
        <v>155</v>
      </c>
      <c r="J950" t="s">
        <v>125</v>
      </c>
      <c r="K950" t="s">
        <v>1779</v>
      </c>
      <c r="L950" t="s">
        <v>1780</v>
      </c>
      <c r="M950" t="s">
        <v>128</v>
      </c>
      <c r="N950" t="s">
        <v>1390</v>
      </c>
      <c r="O950" t="s">
        <v>188</v>
      </c>
      <c r="P950" s="5" t="s">
        <v>1391</v>
      </c>
      <c r="R950" s="6">
        <v>980</v>
      </c>
      <c r="S950" t="s">
        <v>1782</v>
      </c>
      <c r="T950" t="s">
        <v>1680</v>
      </c>
      <c r="V950" s="2" t="s">
        <v>125</v>
      </c>
      <c r="X950" s="3">
        <v>40266</v>
      </c>
      <c r="Y950" s="3">
        <v>44627</v>
      </c>
      <c r="AJ950" s="3">
        <v>44628</v>
      </c>
      <c r="BI950" t="s">
        <v>148</v>
      </c>
      <c r="BT950" t="s">
        <v>1680</v>
      </c>
      <c r="BU950" t="s">
        <v>121</v>
      </c>
      <c r="CQ950" s="4">
        <v>1139</v>
      </c>
      <c r="CR950">
        <v>2</v>
      </c>
      <c r="CS950" s="5">
        <v>308</v>
      </c>
      <c r="CT950" t="s">
        <v>132</v>
      </c>
    </row>
    <row r="951" spans="1:98" x14ac:dyDescent="0.2">
      <c r="A951" t="s">
        <v>118</v>
      </c>
      <c r="B951" t="s">
        <v>119</v>
      </c>
      <c r="C951" t="s">
        <v>148</v>
      </c>
      <c r="F951" t="s">
        <v>121</v>
      </c>
      <c r="G951" t="s">
        <v>122</v>
      </c>
      <c r="H951" t="s">
        <v>154</v>
      </c>
      <c r="I951" t="s">
        <v>155</v>
      </c>
      <c r="J951" t="s">
        <v>125</v>
      </c>
      <c r="K951" t="s">
        <v>1779</v>
      </c>
      <c r="L951" t="s">
        <v>1780</v>
      </c>
      <c r="M951" t="s">
        <v>128</v>
      </c>
      <c r="N951" t="s">
        <v>1390</v>
      </c>
      <c r="O951" t="s">
        <v>188</v>
      </c>
      <c r="P951" s="5" t="s">
        <v>1391</v>
      </c>
      <c r="R951" s="6">
        <v>980</v>
      </c>
      <c r="S951" t="s">
        <v>1783</v>
      </c>
      <c r="T951" t="s">
        <v>1680</v>
      </c>
      <c r="V951" s="2" t="s">
        <v>125</v>
      </c>
      <c r="X951" s="3">
        <v>40266</v>
      </c>
      <c r="Y951" s="3">
        <v>44627</v>
      </c>
      <c r="AJ951" s="3">
        <v>44628</v>
      </c>
      <c r="BI951" t="s">
        <v>148</v>
      </c>
      <c r="BT951" t="s">
        <v>1680</v>
      </c>
      <c r="BU951" t="s">
        <v>121</v>
      </c>
      <c r="CQ951" s="4">
        <v>1139</v>
      </c>
      <c r="CR951">
        <v>2</v>
      </c>
      <c r="CS951" s="5">
        <v>308</v>
      </c>
      <c r="CT951" t="s">
        <v>132</v>
      </c>
    </row>
    <row r="952" spans="1:98" x14ac:dyDescent="0.2">
      <c r="A952" t="s">
        <v>118</v>
      </c>
      <c r="B952" t="s">
        <v>119</v>
      </c>
      <c r="C952" t="s">
        <v>148</v>
      </c>
      <c r="F952" t="s">
        <v>121</v>
      </c>
      <c r="G952" t="s">
        <v>122</v>
      </c>
      <c r="H952" t="s">
        <v>154</v>
      </c>
      <c r="I952" t="s">
        <v>155</v>
      </c>
      <c r="J952" t="s">
        <v>125</v>
      </c>
      <c r="K952" t="s">
        <v>1784</v>
      </c>
      <c r="L952" t="s">
        <v>1785</v>
      </c>
      <c r="M952" t="s">
        <v>128</v>
      </c>
      <c r="N952" t="s">
        <v>1390</v>
      </c>
      <c r="O952" t="s">
        <v>188</v>
      </c>
      <c r="P952" s="5" t="s">
        <v>1391</v>
      </c>
      <c r="R952" s="6">
        <v>448</v>
      </c>
      <c r="S952" t="s">
        <v>1786</v>
      </c>
      <c r="T952" t="s">
        <v>1680</v>
      </c>
      <c r="V952" s="2" t="s">
        <v>125</v>
      </c>
      <c r="X952" s="3">
        <v>40266</v>
      </c>
      <c r="Y952" s="3">
        <v>44627</v>
      </c>
      <c r="AJ952" s="3">
        <v>44628</v>
      </c>
      <c r="BI952" t="s">
        <v>148</v>
      </c>
      <c r="BT952" t="s">
        <v>1680</v>
      </c>
      <c r="BU952" t="s">
        <v>121</v>
      </c>
      <c r="CQ952" s="4">
        <v>1139</v>
      </c>
      <c r="CR952">
        <v>2</v>
      </c>
      <c r="CS952" s="5">
        <v>308</v>
      </c>
      <c r="CT952" t="s">
        <v>132</v>
      </c>
    </row>
    <row r="953" spans="1:98" x14ac:dyDescent="0.2">
      <c r="A953" t="s">
        <v>118</v>
      </c>
      <c r="B953" t="s">
        <v>119</v>
      </c>
      <c r="C953" t="s">
        <v>148</v>
      </c>
      <c r="F953" t="s">
        <v>121</v>
      </c>
      <c r="G953" t="s">
        <v>122</v>
      </c>
      <c r="H953" t="s">
        <v>154</v>
      </c>
      <c r="I953" t="s">
        <v>155</v>
      </c>
      <c r="J953" t="s">
        <v>125</v>
      </c>
      <c r="K953" t="s">
        <v>1784</v>
      </c>
      <c r="L953" t="s">
        <v>1785</v>
      </c>
      <c r="M953" t="s">
        <v>128</v>
      </c>
      <c r="N953" t="s">
        <v>1390</v>
      </c>
      <c r="O953" t="s">
        <v>188</v>
      </c>
      <c r="P953" s="5" t="s">
        <v>1391</v>
      </c>
      <c r="R953" s="6">
        <v>448</v>
      </c>
      <c r="S953" t="s">
        <v>1787</v>
      </c>
      <c r="T953" t="s">
        <v>1680</v>
      </c>
      <c r="V953" s="2" t="s">
        <v>125</v>
      </c>
      <c r="X953" s="3">
        <v>40266</v>
      </c>
      <c r="Y953" s="3">
        <v>44627</v>
      </c>
      <c r="AJ953" s="3">
        <v>44628</v>
      </c>
      <c r="BI953" t="s">
        <v>148</v>
      </c>
      <c r="BT953" t="s">
        <v>1680</v>
      </c>
      <c r="BU953" t="s">
        <v>121</v>
      </c>
      <c r="CQ953" s="4">
        <v>1139</v>
      </c>
      <c r="CR953">
        <v>2</v>
      </c>
      <c r="CS953" s="5">
        <v>308</v>
      </c>
      <c r="CT953" t="s">
        <v>132</v>
      </c>
    </row>
    <row r="954" spans="1:98" x14ac:dyDescent="0.2">
      <c r="A954" t="s">
        <v>118</v>
      </c>
      <c r="B954" t="s">
        <v>119</v>
      </c>
      <c r="C954" t="s">
        <v>148</v>
      </c>
      <c r="F954" t="s">
        <v>121</v>
      </c>
      <c r="G954" t="s">
        <v>122</v>
      </c>
      <c r="H954" t="s">
        <v>154</v>
      </c>
      <c r="I954" t="s">
        <v>155</v>
      </c>
      <c r="J954" t="s">
        <v>125</v>
      </c>
      <c r="K954" t="s">
        <v>1784</v>
      </c>
      <c r="L954" t="s">
        <v>1785</v>
      </c>
      <c r="M954" t="s">
        <v>128</v>
      </c>
      <c r="N954" t="s">
        <v>1390</v>
      </c>
      <c r="O954" t="s">
        <v>188</v>
      </c>
      <c r="P954" s="5" t="s">
        <v>1391</v>
      </c>
      <c r="R954" s="6">
        <v>448</v>
      </c>
      <c r="S954" t="s">
        <v>1788</v>
      </c>
      <c r="T954" t="s">
        <v>1680</v>
      </c>
      <c r="V954" s="2" t="s">
        <v>125</v>
      </c>
      <c r="X954" s="3">
        <v>40266</v>
      </c>
      <c r="Y954" s="3">
        <v>44627</v>
      </c>
      <c r="AJ954" s="3">
        <v>44628</v>
      </c>
      <c r="BI954" t="s">
        <v>148</v>
      </c>
      <c r="BT954" t="s">
        <v>1680</v>
      </c>
      <c r="BU954" t="s">
        <v>121</v>
      </c>
      <c r="CQ954" s="4">
        <v>1139</v>
      </c>
      <c r="CR954">
        <v>2</v>
      </c>
      <c r="CS954" s="5">
        <v>308</v>
      </c>
      <c r="CT954" t="s">
        <v>132</v>
      </c>
    </row>
    <row r="955" spans="1:98" x14ac:dyDescent="0.2">
      <c r="A955" t="s">
        <v>118</v>
      </c>
      <c r="B955" t="s">
        <v>119</v>
      </c>
      <c r="C955" t="s">
        <v>148</v>
      </c>
      <c r="F955" t="s">
        <v>121</v>
      </c>
      <c r="G955" t="s">
        <v>122</v>
      </c>
      <c r="H955" t="s">
        <v>154</v>
      </c>
      <c r="I955" t="s">
        <v>155</v>
      </c>
      <c r="J955" t="s">
        <v>125</v>
      </c>
      <c r="K955" t="s">
        <v>1789</v>
      </c>
      <c r="L955" t="s">
        <v>1790</v>
      </c>
      <c r="M955" t="s">
        <v>128</v>
      </c>
      <c r="N955" t="s">
        <v>1390</v>
      </c>
      <c r="O955" t="s">
        <v>188</v>
      </c>
      <c r="P955" s="5" t="s">
        <v>1391</v>
      </c>
      <c r="R955" s="6">
        <v>168</v>
      </c>
      <c r="S955" t="s">
        <v>1791</v>
      </c>
      <c r="T955" t="s">
        <v>1680</v>
      </c>
      <c r="V955" s="2" t="s">
        <v>125</v>
      </c>
      <c r="X955" s="3">
        <v>40266</v>
      </c>
      <c r="Y955" s="3">
        <v>44627</v>
      </c>
      <c r="AJ955" s="3">
        <v>44628</v>
      </c>
      <c r="BI955" t="s">
        <v>148</v>
      </c>
      <c r="BT955" t="s">
        <v>1680</v>
      </c>
      <c r="BU955" t="s">
        <v>121</v>
      </c>
      <c r="CQ955" s="4">
        <v>1139</v>
      </c>
      <c r="CR955">
        <v>2</v>
      </c>
      <c r="CS955" s="5">
        <v>308</v>
      </c>
      <c r="CT955" t="s">
        <v>132</v>
      </c>
    </row>
    <row r="956" spans="1:98" x14ac:dyDescent="0.2">
      <c r="A956" t="s">
        <v>118</v>
      </c>
      <c r="B956" t="s">
        <v>119</v>
      </c>
      <c r="C956" t="s">
        <v>148</v>
      </c>
      <c r="F956" t="s">
        <v>121</v>
      </c>
      <c r="G956" t="s">
        <v>122</v>
      </c>
      <c r="H956" t="s">
        <v>154</v>
      </c>
      <c r="I956" t="s">
        <v>155</v>
      </c>
      <c r="J956" t="s">
        <v>125</v>
      </c>
      <c r="K956" t="s">
        <v>1789</v>
      </c>
      <c r="L956" t="s">
        <v>1790</v>
      </c>
      <c r="M956" t="s">
        <v>128</v>
      </c>
      <c r="N956" t="s">
        <v>1390</v>
      </c>
      <c r="O956" t="s">
        <v>188</v>
      </c>
      <c r="P956" s="5" t="s">
        <v>1391</v>
      </c>
      <c r="R956" s="6">
        <v>168</v>
      </c>
      <c r="S956" t="s">
        <v>1792</v>
      </c>
      <c r="T956" t="s">
        <v>1680</v>
      </c>
      <c r="V956" s="2" t="s">
        <v>125</v>
      </c>
      <c r="X956" s="3">
        <v>40266</v>
      </c>
      <c r="Y956" s="3">
        <v>44627</v>
      </c>
      <c r="AJ956" s="3">
        <v>44628</v>
      </c>
      <c r="BI956" t="s">
        <v>148</v>
      </c>
      <c r="BT956" t="s">
        <v>1680</v>
      </c>
      <c r="BU956" t="s">
        <v>121</v>
      </c>
      <c r="CQ956" s="4">
        <v>1139</v>
      </c>
      <c r="CR956">
        <v>2</v>
      </c>
      <c r="CS956" s="5">
        <v>308</v>
      </c>
      <c r="CT956" t="s">
        <v>132</v>
      </c>
    </row>
    <row r="957" spans="1:98" x14ac:dyDescent="0.2">
      <c r="A957" t="s">
        <v>118</v>
      </c>
      <c r="B957" t="s">
        <v>119</v>
      </c>
      <c r="C957" t="s">
        <v>148</v>
      </c>
      <c r="F957" t="s">
        <v>121</v>
      </c>
      <c r="G957" t="s">
        <v>122</v>
      </c>
      <c r="H957" t="s">
        <v>154</v>
      </c>
      <c r="I957" t="s">
        <v>155</v>
      </c>
      <c r="J957" t="s">
        <v>125</v>
      </c>
      <c r="K957" t="s">
        <v>1793</v>
      </c>
      <c r="L957" t="s">
        <v>1794</v>
      </c>
      <c r="M957" t="s">
        <v>128</v>
      </c>
      <c r="N957" t="s">
        <v>183</v>
      </c>
      <c r="O957" t="s">
        <v>130</v>
      </c>
      <c r="P957" s="5" t="s">
        <v>184</v>
      </c>
      <c r="R957" s="6">
        <v>40</v>
      </c>
      <c r="S957" t="s">
        <v>1795</v>
      </c>
      <c r="T957" t="s">
        <v>160</v>
      </c>
      <c r="V957" s="2" t="s">
        <v>125</v>
      </c>
      <c r="X957" s="3">
        <v>44348</v>
      </c>
      <c r="Y957" s="3">
        <v>44627</v>
      </c>
      <c r="AJ957" s="3">
        <v>44627</v>
      </c>
      <c r="BI957" t="s">
        <v>148</v>
      </c>
      <c r="BT957" t="s">
        <v>160</v>
      </c>
      <c r="BU957" t="s">
        <v>121</v>
      </c>
      <c r="BY957" t="s">
        <v>1647</v>
      </c>
      <c r="CB957" t="s">
        <v>1647</v>
      </c>
      <c r="CC957" t="s">
        <v>1648</v>
      </c>
      <c r="CQ957" s="4">
        <v>1139</v>
      </c>
      <c r="CR957">
        <v>2</v>
      </c>
      <c r="CS957" s="5">
        <v>308</v>
      </c>
      <c r="CT957" t="s">
        <v>132</v>
      </c>
    </row>
    <row r="958" spans="1:98" x14ac:dyDescent="0.2">
      <c r="A958" t="s">
        <v>118</v>
      </c>
      <c r="B958" t="s">
        <v>119</v>
      </c>
      <c r="C958" t="s">
        <v>148</v>
      </c>
      <c r="F958" t="s">
        <v>121</v>
      </c>
      <c r="G958" t="s">
        <v>122</v>
      </c>
      <c r="H958" t="s">
        <v>154</v>
      </c>
      <c r="I958" t="s">
        <v>155</v>
      </c>
      <c r="J958" t="s">
        <v>125</v>
      </c>
      <c r="K958" t="s">
        <v>1796</v>
      </c>
      <c r="L958" t="s">
        <v>1797</v>
      </c>
      <c r="M958" t="s">
        <v>128</v>
      </c>
      <c r="N958" t="s">
        <v>187</v>
      </c>
      <c r="O958" t="s">
        <v>188</v>
      </c>
      <c r="P958" s="5" t="s">
        <v>189</v>
      </c>
      <c r="R958" s="6">
        <v>10</v>
      </c>
      <c r="S958" t="s">
        <v>1798</v>
      </c>
      <c r="T958" t="s">
        <v>1680</v>
      </c>
      <c r="V958" s="2" t="s">
        <v>125</v>
      </c>
      <c r="X958" s="3">
        <v>39863</v>
      </c>
      <c r="Y958" s="3">
        <v>44627</v>
      </c>
      <c r="AJ958" s="3">
        <v>44628</v>
      </c>
      <c r="BI958" t="s">
        <v>148</v>
      </c>
      <c r="BT958" t="s">
        <v>1680</v>
      </c>
      <c r="BU958" t="s">
        <v>121</v>
      </c>
      <c r="CQ958" s="4">
        <v>1139</v>
      </c>
      <c r="CR958">
        <v>2</v>
      </c>
      <c r="CS958" s="5">
        <v>308</v>
      </c>
      <c r="CT958" t="s">
        <v>132</v>
      </c>
    </row>
    <row r="959" spans="1:98" x14ac:dyDescent="0.2">
      <c r="A959" t="s">
        <v>118</v>
      </c>
      <c r="B959" t="s">
        <v>119</v>
      </c>
      <c r="C959" t="s">
        <v>148</v>
      </c>
      <c r="F959" t="s">
        <v>121</v>
      </c>
      <c r="G959" t="s">
        <v>122</v>
      </c>
      <c r="H959" t="s">
        <v>154</v>
      </c>
      <c r="I959" t="s">
        <v>155</v>
      </c>
      <c r="J959" t="s">
        <v>125</v>
      </c>
      <c r="K959" t="s">
        <v>1799</v>
      </c>
      <c r="L959" t="s">
        <v>1800</v>
      </c>
      <c r="M959" t="s">
        <v>128</v>
      </c>
      <c r="N959" t="s">
        <v>638</v>
      </c>
      <c r="O959" t="s">
        <v>188</v>
      </c>
      <c r="P959" s="5" t="s">
        <v>139</v>
      </c>
      <c r="R959" s="6">
        <v>18</v>
      </c>
      <c r="S959" t="s">
        <v>1801</v>
      </c>
      <c r="T959" t="s">
        <v>160</v>
      </c>
      <c r="V959" s="2" t="s">
        <v>125</v>
      </c>
      <c r="X959" s="3">
        <v>44606</v>
      </c>
      <c r="Y959" s="3">
        <v>44627</v>
      </c>
      <c r="AJ959" s="3">
        <v>44627</v>
      </c>
      <c r="BI959" t="s">
        <v>148</v>
      </c>
      <c r="BT959" t="s">
        <v>160</v>
      </c>
      <c r="BU959" t="s">
        <v>121</v>
      </c>
      <c r="BY959" t="s">
        <v>1716</v>
      </c>
      <c r="CB959" t="s">
        <v>1716</v>
      </c>
      <c r="CC959" t="s">
        <v>1717</v>
      </c>
      <c r="CQ959" s="4">
        <v>1139</v>
      </c>
      <c r="CR959">
        <v>2</v>
      </c>
      <c r="CS959" s="5">
        <v>308</v>
      </c>
      <c r="CT959" t="s">
        <v>132</v>
      </c>
    </row>
    <row r="960" spans="1:98" x14ac:dyDescent="0.2">
      <c r="A960" t="s">
        <v>118</v>
      </c>
      <c r="B960" t="s">
        <v>119</v>
      </c>
      <c r="C960" t="s">
        <v>148</v>
      </c>
      <c r="F960" t="s">
        <v>121</v>
      </c>
      <c r="G960" t="s">
        <v>122</v>
      </c>
      <c r="H960" t="s">
        <v>154</v>
      </c>
      <c r="I960" t="s">
        <v>155</v>
      </c>
      <c r="J960" t="s">
        <v>125</v>
      </c>
      <c r="K960" t="s">
        <v>1802</v>
      </c>
      <c r="L960" t="s">
        <v>1803</v>
      </c>
      <c r="M960" t="s">
        <v>128</v>
      </c>
      <c r="N960" t="s">
        <v>474</v>
      </c>
      <c r="O960" t="s">
        <v>320</v>
      </c>
      <c r="P960" s="5" t="s">
        <v>475</v>
      </c>
      <c r="R960" s="6">
        <v>100</v>
      </c>
      <c r="S960" t="s">
        <v>1804</v>
      </c>
      <c r="T960" t="s">
        <v>1680</v>
      </c>
      <c r="V960" s="2" t="s">
        <v>125</v>
      </c>
      <c r="X960" s="3">
        <v>43922</v>
      </c>
      <c r="Y960" s="3">
        <v>44627</v>
      </c>
      <c r="AJ960" s="3">
        <v>44628</v>
      </c>
      <c r="BI960" t="s">
        <v>148</v>
      </c>
      <c r="BT960" t="s">
        <v>1680</v>
      </c>
      <c r="BU960" t="s">
        <v>121</v>
      </c>
      <c r="CQ960" s="4">
        <v>1139</v>
      </c>
      <c r="CR960">
        <v>2</v>
      </c>
      <c r="CS960" s="5">
        <v>308</v>
      </c>
      <c r="CT960" t="s">
        <v>132</v>
      </c>
    </row>
    <row r="961" spans="1:98" x14ac:dyDescent="0.2">
      <c r="A961" t="s">
        <v>118</v>
      </c>
      <c r="B961" t="s">
        <v>119</v>
      </c>
      <c r="C961" t="s">
        <v>148</v>
      </c>
      <c r="F961" t="s">
        <v>121</v>
      </c>
      <c r="G961" t="s">
        <v>122</v>
      </c>
      <c r="H961" t="s">
        <v>154</v>
      </c>
      <c r="I961" t="s">
        <v>155</v>
      </c>
      <c r="J961" t="s">
        <v>125</v>
      </c>
      <c r="K961" t="s">
        <v>1802</v>
      </c>
      <c r="L961" t="s">
        <v>1803</v>
      </c>
      <c r="M961" t="s">
        <v>128</v>
      </c>
      <c r="N961" t="s">
        <v>474</v>
      </c>
      <c r="O961" t="s">
        <v>320</v>
      </c>
      <c r="P961" s="5" t="s">
        <v>475</v>
      </c>
      <c r="R961" s="6">
        <v>100</v>
      </c>
      <c r="S961" t="s">
        <v>1805</v>
      </c>
      <c r="T961" t="s">
        <v>1680</v>
      </c>
      <c r="V961" s="2" t="s">
        <v>125</v>
      </c>
      <c r="X961" s="3">
        <v>43922</v>
      </c>
      <c r="Y961" s="3">
        <v>44627</v>
      </c>
      <c r="AJ961" s="3">
        <v>44628</v>
      </c>
      <c r="BI961" t="s">
        <v>148</v>
      </c>
      <c r="BT961" t="s">
        <v>1680</v>
      </c>
      <c r="BU961" t="s">
        <v>121</v>
      </c>
      <c r="CQ961" s="4">
        <v>1139</v>
      </c>
      <c r="CR961">
        <v>2</v>
      </c>
      <c r="CS961" s="5">
        <v>308</v>
      </c>
      <c r="CT961" t="s">
        <v>132</v>
      </c>
    </row>
    <row r="962" spans="1:98" x14ac:dyDescent="0.2">
      <c r="A962" t="s">
        <v>118</v>
      </c>
      <c r="B962" t="s">
        <v>119</v>
      </c>
      <c r="C962" t="s">
        <v>148</v>
      </c>
      <c r="F962" t="s">
        <v>121</v>
      </c>
      <c r="G962" t="s">
        <v>122</v>
      </c>
      <c r="H962" t="s">
        <v>154</v>
      </c>
      <c r="I962" t="s">
        <v>155</v>
      </c>
      <c r="J962" t="s">
        <v>125</v>
      </c>
      <c r="K962" t="s">
        <v>1806</v>
      </c>
      <c r="L962" t="s">
        <v>1807</v>
      </c>
      <c r="M962" t="s">
        <v>128</v>
      </c>
      <c r="N962" t="s">
        <v>474</v>
      </c>
      <c r="O962" t="s">
        <v>320</v>
      </c>
      <c r="P962" s="5" t="s">
        <v>475</v>
      </c>
      <c r="R962" s="6">
        <v>1000</v>
      </c>
      <c r="S962" t="s">
        <v>1808</v>
      </c>
      <c r="T962" t="s">
        <v>1680</v>
      </c>
      <c r="V962" s="2" t="s">
        <v>125</v>
      </c>
      <c r="X962" s="3">
        <v>44090</v>
      </c>
      <c r="Y962" s="3">
        <v>44627</v>
      </c>
      <c r="AJ962" s="3">
        <v>44628</v>
      </c>
      <c r="BI962" t="s">
        <v>148</v>
      </c>
      <c r="BT962" t="s">
        <v>1680</v>
      </c>
      <c r="BU962" t="s">
        <v>121</v>
      </c>
      <c r="CQ962" s="4">
        <v>1139</v>
      </c>
      <c r="CR962">
        <v>2</v>
      </c>
      <c r="CS962" s="5">
        <v>308</v>
      </c>
      <c r="CT962" t="s">
        <v>132</v>
      </c>
    </row>
    <row r="963" spans="1:98" x14ac:dyDescent="0.2">
      <c r="A963" t="s">
        <v>118</v>
      </c>
      <c r="B963" t="s">
        <v>119</v>
      </c>
      <c r="C963" t="s">
        <v>148</v>
      </c>
      <c r="F963" t="s">
        <v>121</v>
      </c>
      <c r="G963" t="s">
        <v>122</v>
      </c>
      <c r="H963" t="s">
        <v>154</v>
      </c>
      <c r="I963" t="s">
        <v>155</v>
      </c>
      <c r="J963" t="s">
        <v>125</v>
      </c>
      <c r="K963" t="s">
        <v>1496</v>
      </c>
      <c r="L963" t="s">
        <v>1497</v>
      </c>
      <c r="M963" t="s">
        <v>128</v>
      </c>
      <c r="N963" t="s">
        <v>1498</v>
      </c>
      <c r="O963" t="s">
        <v>1222</v>
      </c>
      <c r="P963" s="5" t="s">
        <v>451</v>
      </c>
      <c r="R963" s="6">
        <v>300</v>
      </c>
      <c r="S963" t="s">
        <v>1809</v>
      </c>
      <c r="T963" t="s">
        <v>160</v>
      </c>
      <c r="V963" s="2" t="s">
        <v>125</v>
      </c>
      <c r="X963" s="3">
        <v>38945</v>
      </c>
      <c r="Y963" s="3">
        <v>44627</v>
      </c>
      <c r="AJ963" s="3">
        <v>44627</v>
      </c>
      <c r="BI963" t="s">
        <v>148</v>
      </c>
      <c r="BT963" t="s">
        <v>160</v>
      </c>
      <c r="BU963" t="s">
        <v>121</v>
      </c>
      <c r="BY963" t="s">
        <v>1732</v>
      </c>
      <c r="CB963" t="s">
        <v>1732</v>
      </c>
      <c r="CC963" t="s">
        <v>1733</v>
      </c>
      <c r="CQ963" s="4">
        <v>1139</v>
      </c>
      <c r="CR963">
        <v>2</v>
      </c>
      <c r="CS963" s="5">
        <v>308</v>
      </c>
      <c r="CT963" t="s">
        <v>132</v>
      </c>
    </row>
    <row r="964" spans="1:98" x14ac:dyDescent="0.2">
      <c r="A964" t="s">
        <v>118</v>
      </c>
      <c r="B964" t="s">
        <v>119</v>
      </c>
      <c r="C964" t="s">
        <v>148</v>
      </c>
      <c r="F964" t="s">
        <v>121</v>
      </c>
      <c r="G964" t="s">
        <v>122</v>
      </c>
      <c r="H964" t="s">
        <v>154</v>
      </c>
      <c r="I964" t="s">
        <v>155</v>
      </c>
      <c r="J964" t="s">
        <v>125</v>
      </c>
      <c r="K964" t="s">
        <v>1810</v>
      </c>
      <c r="L964" t="s">
        <v>1811</v>
      </c>
      <c r="M964" t="s">
        <v>128</v>
      </c>
      <c r="N964" t="s">
        <v>1498</v>
      </c>
      <c r="O964" t="s">
        <v>1222</v>
      </c>
      <c r="P964" s="5" t="s">
        <v>451</v>
      </c>
      <c r="R964" s="6">
        <v>115</v>
      </c>
      <c r="S964" t="s">
        <v>1812</v>
      </c>
      <c r="T964" t="s">
        <v>160</v>
      </c>
      <c r="V964" s="2" t="s">
        <v>125</v>
      </c>
      <c r="X964" s="3">
        <v>39057</v>
      </c>
      <c r="Y964" s="3">
        <v>44627</v>
      </c>
      <c r="AJ964" s="3">
        <v>44627</v>
      </c>
      <c r="BI964" t="s">
        <v>148</v>
      </c>
      <c r="BT964" t="s">
        <v>160</v>
      </c>
      <c r="BU964" t="s">
        <v>121</v>
      </c>
      <c r="BY964" t="s">
        <v>499</v>
      </c>
      <c r="CB964" t="s">
        <v>499</v>
      </c>
      <c r="CC964" t="s">
        <v>500</v>
      </c>
      <c r="CQ964" s="4">
        <v>1139</v>
      </c>
      <c r="CR964">
        <v>2</v>
      </c>
      <c r="CS964" s="5">
        <v>308</v>
      </c>
      <c r="CT964" t="s">
        <v>132</v>
      </c>
    </row>
    <row r="965" spans="1:98" x14ac:dyDescent="0.2">
      <c r="A965" t="s">
        <v>118</v>
      </c>
      <c r="B965" t="s">
        <v>119</v>
      </c>
      <c r="C965" t="s">
        <v>148</v>
      </c>
      <c r="F965" t="s">
        <v>121</v>
      </c>
      <c r="G965" t="s">
        <v>122</v>
      </c>
      <c r="H965" t="s">
        <v>154</v>
      </c>
      <c r="I965" t="s">
        <v>155</v>
      </c>
      <c r="J965" t="s">
        <v>125</v>
      </c>
      <c r="K965" t="s">
        <v>1810</v>
      </c>
      <c r="L965" t="s">
        <v>1811</v>
      </c>
      <c r="M965" t="s">
        <v>128</v>
      </c>
      <c r="N965" t="s">
        <v>1498</v>
      </c>
      <c r="O965" t="s">
        <v>1222</v>
      </c>
      <c r="P965" s="5" t="s">
        <v>451</v>
      </c>
      <c r="R965" s="6">
        <v>28</v>
      </c>
      <c r="S965" t="s">
        <v>1813</v>
      </c>
      <c r="T965" t="s">
        <v>160</v>
      </c>
      <c r="V965" s="2" t="s">
        <v>125</v>
      </c>
      <c r="X965" s="3">
        <v>39052</v>
      </c>
      <c r="Y965" s="3">
        <v>44627</v>
      </c>
      <c r="AJ965" s="3">
        <v>44627</v>
      </c>
      <c r="BI965" t="s">
        <v>148</v>
      </c>
      <c r="BT965" t="s">
        <v>160</v>
      </c>
      <c r="BU965" t="s">
        <v>121</v>
      </c>
      <c r="BY965" t="s">
        <v>499</v>
      </c>
      <c r="CB965" t="s">
        <v>499</v>
      </c>
      <c r="CC965" t="s">
        <v>500</v>
      </c>
      <c r="CQ965" s="4">
        <v>1139</v>
      </c>
      <c r="CR965">
        <v>2</v>
      </c>
      <c r="CS965" s="5">
        <v>308</v>
      </c>
      <c r="CT965" t="s">
        <v>132</v>
      </c>
    </row>
    <row r="966" spans="1:98" x14ac:dyDescent="0.2">
      <c r="A966" t="s">
        <v>118</v>
      </c>
      <c r="B966" t="s">
        <v>119</v>
      </c>
      <c r="C966" t="s">
        <v>148</v>
      </c>
      <c r="F966" t="s">
        <v>121</v>
      </c>
      <c r="G966" t="s">
        <v>122</v>
      </c>
      <c r="H966" t="s">
        <v>154</v>
      </c>
      <c r="I966" t="s">
        <v>155</v>
      </c>
      <c r="J966" t="s">
        <v>125</v>
      </c>
      <c r="K966" t="s">
        <v>1810</v>
      </c>
      <c r="L966" t="s">
        <v>1811</v>
      </c>
      <c r="M966" t="s">
        <v>128</v>
      </c>
      <c r="N966" t="s">
        <v>1498</v>
      </c>
      <c r="O966" t="s">
        <v>1222</v>
      </c>
      <c r="P966" s="5" t="s">
        <v>451</v>
      </c>
      <c r="R966" s="6">
        <v>405</v>
      </c>
      <c r="S966" t="s">
        <v>1814</v>
      </c>
      <c r="T966" t="s">
        <v>160</v>
      </c>
      <c r="V966" s="2" t="s">
        <v>125</v>
      </c>
      <c r="X966" s="3">
        <v>39055</v>
      </c>
      <c r="Y966" s="3">
        <v>44627</v>
      </c>
      <c r="AJ966" s="3">
        <v>44627</v>
      </c>
      <c r="BI966" t="s">
        <v>148</v>
      </c>
      <c r="BT966" t="s">
        <v>160</v>
      </c>
      <c r="BU966" t="s">
        <v>121</v>
      </c>
      <c r="BY966" t="s">
        <v>499</v>
      </c>
      <c r="CB966" t="s">
        <v>499</v>
      </c>
      <c r="CC966" t="s">
        <v>500</v>
      </c>
      <c r="CQ966" s="4">
        <v>1139</v>
      </c>
      <c r="CR966">
        <v>2</v>
      </c>
      <c r="CS966" s="5">
        <v>308</v>
      </c>
      <c r="CT966" t="s">
        <v>132</v>
      </c>
    </row>
    <row r="967" spans="1:98" x14ac:dyDescent="0.2">
      <c r="A967" t="s">
        <v>118</v>
      </c>
      <c r="B967" t="s">
        <v>119</v>
      </c>
      <c r="C967" t="s">
        <v>148</v>
      </c>
      <c r="F967" t="s">
        <v>121</v>
      </c>
      <c r="G967" t="s">
        <v>122</v>
      </c>
      <c r="H967" t="s">
        <v>154</v>
      </c>
      <c r="I967" t="s">
        <v>155</v>
      </c>
      <c r="J967" t="s">
        <v>125</v>
      </c>
      <c r="K967" t="s">
        <v>1503</v>
      </c>
      <c r="L967" t="s">
        <v>1504</v>
      </c>
      <c r="M967" t="s">
        <v>128</v>
      </c>
      <c r="N967" t="s">
        <v>1498</v>
      </c>
      <c r="O967" t="s">
        <v>1222</v>
      </c>
      <c r="P967" s="5" t="s">
        <v>451</v>
      </c>
      <c r="R967" s="6">
        <v>300</v>
      </c>
      <c r="S967" t="s">
        <v>1815</v>
      </c>
      <c r="T967" t="s">
        <v>160</v>
      </c>
      <c r="V967" s="2" t="s">
        <v>125</v>
      </c>
      <c r="X967" s="3">
        <v>38945</v>
      </c>
      <c r="Y967" s="3">
        <v>44627</v>
      </c>
      <c r="AJ967" s="3">
        <v>44627</v>
      </c>
      <c r="BI967" t="s">
        <v>148</v>
      </c>
      <c r="BT967" t="s">
        <v>160</v>
      </c>
      <c r="BU967" t="s">
        <v>121</v>
      </c>
      <c r="BY967" t="s">
        <v>1716</v>
      </c>
      <c r="CB967" t="s">
        <v>1716</v>
      </c>
      <c r="CC967" t="s">
        <v>1717</v>
      </c>
      <c r="CQ967" s="4">
        <v>1139</v>
      </c>
      <c r="CR967">
        <v>2</v>
      </c>
      <c r="CS967" s="5">
        <v>308</v>
      </c>
      <c r="CT967" t="s">
        <v>132</v>
      </c>
    </row>
    <row r="968" spans="1:98" x14ac:dyDescent="0.2">
      <c r="A968" t="s">
        <v>118</v>
      </c>
      <c r="B968" t="s">
        <v>119</v>
      </c>
      <c r="C968" t="s">
        <v>148</v>
      </c>
      <c r="F968" t="s">
        <v>121</v>
      </c>
      <c r="G968" t="s">
        <v>122</v>
      </c>
      <c r="H968" t="s">
        <v>154</v>
      </c>
      <c r="I968" t="s">
        <v>155</v>
      </c>
      <c r="J968" t="s">
        <v>125</v>
      </c>
      <c r="K968" t="s">
        <v>1505</v>
      </c>
      <c r="L968" t="s">
        <v>1506</v>
      </c>
      <c r="M968" t="s">
        <v>128</v>
      </c>
      <c r="N968" t="s">
        <v>1498</v>
      </c>
      <c r="O968" t="s">
        <v>1222</v>
      </c>
      <c r="P968" s="5" t="s">
        <v>451</v>
      </c>
      <c r="R968" s="6">
        <v>300</v>
      </c>
      <c r="S968" t="s">
        <v>1816</v>
      </c>
      <c r="T968" t="s">
        <v>160</v>
      </c>
      <c r="V968" s="2" t="s">
        <v>125</v>
      </c>
      <c r="X968" s="3">
        <v>38945</v>
      </c>
      <c r="Y968" s="3">
        <v>44627</v>
      </c>
      <c r="AJ968" s="3">
        <v>44627</v>
      </c>
      <c r="BI968" t="s">
        <v>148</v>
      </c>
      <c r="BT968" t="s">
        <v>160</v>
      </c>
      <c r="BU968" t="s">
        <v>121</v>
      </c>
      <c r="BY968" t="s">
        <v>499</v>
      </c>
      <c r="CB968" t="s">
        <v>499</v>
      </c>
      <c r="CC968" t="s">
        <v>500</v>
      </c>
      <c r="CQ968" s="4">
        <v>1139</v>
      </c>
      <c r="CR968">
        <v>2</v>
      </c>
      <c r="CS968" s="5">
        <v>308</v>
      </c>
      <c r="CT968" t="s">
        <v>132</v>
      </c>
    </row>
    <row r="969" spans="1:98" x14ac:dyDescent="0.2">
      <c r="A969" t="s">
        <v>118</v>
      </c>
      <c r="B969" t="s">
        <v>119</v>
      </c>
      <c r="C969" t="s">
        <v>148</v>
      </c>
      <c r="F969" t="s">
        <v>121</v>
      </c>
      <c r="G969" t="s">
        <v>122</v>
      </c>
      <c r="H969" t="s">
        <v>154</v>
      </c>
      <c r="I969" t="s">
        <v>155</v>
      </c>
      <c r="J969" t="s">
        <v>125</v>
      </c>
      <c r="K969" t="s">
        <v>1505</v>
      </c>
      <c r="L969" t="s">
        <v>1506</v>
      </c>
      <c r="M969" t="s">
        <v>128</v>
      </c>
      <c r="N969" t="s">
        <v>1498</v>
      </c>
      <c r="O969" t="s">
        <v>1222</v>
      </c>
      <c r="P969" s="5" t="s">
        <v>451</v>
      </c>
      <c r="R969" s="6">
        <v>405</v>
      </c>
      <c r="S969" t="s">
        <v>1817</v>
      </c>
      <c r="T969" t="s">
        <v>160</v>
      </c>
      <c r="V969" s="2" t="s">
        <v>125</v>
      </c>
      <c r="X969" s="3">
        <v>39055</v>
      </c>
      <c r="Y969" s="3">
        <v>44627</v>
      </c>
      <c r="AJ969" s="3">
        <v>44627</v>
      </c>
      <c r="BI969" t="s">
        <v>148</v>
      </c>
      <c r="BT969" t="s">
        <v>160</v>
      </c>
      <c r="BU969" t="s">
        <v>121</v>
      </c>
      <c r="BY969" t="s">
        <v>499</v>
      </c>
      <c r="CB969" t="s">
        <v>499</v>
      </c>
      <c r="CC969" t="s">
        <v>500</v>
      </c>
      <c r="CQ969" s="4">
        <v>1139</v>
      </c>
      <c r="CR969">
        <v>2</v>
      </c>
      <c r="CS969" s="5">
        <v>308</v>
      </c>
      <c r="CT969" t="s">
        <v>132</v>
      </c>
    </row>
    <row r="970" spans="1:98" x14ac:dyDescent="0.2">
      <c r="A970" t="s">
        <v>118</v>
      </c>
      <c r="B970" t="s">
        <v>119</v>
      </c>
      <c r="C970" t="s">
        <v>148</v>
      </c>
      <c r="F970" t="s">
        <v>121</v>
      </c>
      <c r="G970" t="s">
        <v>122</v>
      </c>
      <c r="H970" t="s">
        <v>154</v>
      </c>
      <c r="I970" t="s">
        <v>155</v>
      </c>
      <c r="J970" t="s">
        <v>125</v>
      </c>
      <c r="K970" t="s">
        <v>1505</v>
      </c>
      <c r="L970" t="s">
        <v>1506</v>
      </c>
      <c r="M970" t="s">
        <v>128</v>
      </c>
      <c r="N970" t="s">
        <v>1498</v>
      </c>
      <c r="O970" t="s">
        <v>1222</v>
      </c>
      <c r="P970" s="5" t="s">
        <v>451</v>
      </c>
      <c r="R970" s="6">
        <v>115</v>
      </c>
      <c r="S970" t="s">
        <v>1818</v>
      </c>
      <c r="T970" t="s">
        <v>160</v>
      </c>
      <c r="V970" s="2" t="s">
        <v>125</v>
      </c>
      <c r="X970" s="3">
        <v>39057</v>
      </c>
      <c r="Y970" s="3">
        <v>44627</v>
      </c>
      <c r="AJ970" s="3">
        <v>44627</v>
      </c>
      <c r="BI970" t="s">
        <v>148</v>
      </c>
      <c r="BT970" t="s">
        <v>160</v>
      </c>
      <c r="BU970" t="s">
        <v>121</v>
      </c>
      <c r="BY970" t="s">
        <v>499</v>
      </c>
      <c r="CB970" t="s">
        <v>499</v>
      </c>
      <c r="CC970" t="s">
        <v>500</v>
      </c>
      <c r="CQ970" s="4">
        <v>1139</v>
      </c>
      <c r="CR970">
        <v>2</v>
      </c>
      <c r="CS970" s="5">
        <v>308</v>
      </c>
      <c r="CT970" t="s">
        <v>132</v>
      </c>
    </row>
    <row r="971" spans="1:98" x14ac:dyDescent="0.2">
      <c r="A971" t="s">
        <v>118</v>
      </c>
      <c r="B971" t="s">
        <v>119</v>
      </c>
      <c r="C971" t="s">
        <v>148</v>
      </c>
      <c r="F971" t="s">
        <v>121</v>
      </c>
      <c r="G971" t="s">
        <v>122</v>
      </c>
      <c r="H971" t="s">
        <v>154</v>
      </c>
      <c r="I971" t="s">
        <v>155</v>
      </c>
      <c r="J971" t="s">
        <v>125</v>
      </c>
      <c r="K971" t="s">
        <v>1819</v>
      </c>
      <c r="L971" t="s">
        <v>1820</v>
      </c>
      <c r="M971" t="s">
        <v>128</v>
      </c>
      <c r="N971" t="s">
        <v>1498</v>
      </c>
      <c r="O971" t="s">
        <v>1222</v>
      </c>
      <c r="P971" s="5" t="s">
        <v>451</v>
      </c>
      <c r="R971" s="6">
        <v>115</v>
      </c>
      <c r="S971" t="s">
        <v>1821</v>
      </c>
      <c r="T971" t="s">
        <v>160</v>
      </c>
      <c r="V971" s="2" t="s">
        <v>125</v>
      </c>
      <c r="X971" s="3">
        <v>39057</v>
      </c>
      <c r="Y971" s="3">
        <v>44627</v>
      </c>
      <c r="AJ971" s="3">
        <v>44627</v>
      </c>
      <c r="BI971" t="s">
        <v>148</v>
      </c>
      <c r="BT971" t="s">
        <v>160</v>
      </c>
      <c r="BU971" t="s">
        <v>121</v>
      </c>
      <c r="BY971" t="s">
        <v>1732</v>
      </c>
      <c r="CB971" t="s">
        <v>1732</v>
      </c>
      <c r="CC971" t="s">
        <v>1733</v>
      </c>
      <c r="CQ971" s="4">
        <v>1139</v>
      </c>
      <c r="CR971">
        <v>2</v>
      </c>
      <c r="CS971" s="5">
        <v>308</v>
      </c>
      <c r="CT971" t="s">
        <v>132</v>
      </c>
    </row>
    <row r="972" spans="1:98" x14ac:dyDescent="0.2">
      <c r="A972" t="s">
        <v>118</v>
      </c>
      <c r="B972" t="s">
        <v>119</v>
      </c>
      <c r="C972" t="s">
        <v>148</v>
      </c>
      <c r="F972" t="s">
        <v>121</v>
      </c>
      <c r="G972" t="s">
        <v>122</v>
      </c>
      <c r="H972" t="s">
        <v>154</v>
      </c>
      <c r="I972" t="s">
        <v>155</v>
      </c>
      <c r="J972" t="s">
        <v>125</v>
      </c>
      <c r="K972" t="s">
        <v>1819</v>
      </c>
      <c r="L972" t="s">
        <v>1820</v>
      </c>
      <c r="M972" t="s">
        <v>128</v>
      </c>
      <c r="N972" t="s">
        <v>1498</v>
      </c>
      <c r="O972" t="s">
        <v>1222</v>
      </c>
      <c r="P972" s="5" t="s">
        <v>451</v>
      </c>
      <c r="R972" s="6">
        <v>223</v>
      </c>
      <c r="S972" t="s">
        <v>1822</v>
      </c>
      <c r="T972" t="s">
        <v>160</v>
      </c>
      <c r="V972" s="2" t="s">
        <v>125</v>
      </c>
      <c r="X972" s="3">
        <v>39056</v>
      </c>
      <c r="Y972" s="3">
        <v>44627</v>
      </c>
      <c r="AJ972" s="3">
        <v>44627</v>
      </c>
      <c r="BI972" t="s">
        <v>148</v>
      </c>
      <c r="BT972" t="s">
        <v>160</v>
      </c>
      <c r="BU972" t="s">
        <v>121</v>
      </c>
      <c r="BY972" t="s">
        <v>1732</v>
      </c>
      <c r="CB972" t="s">
        <v>1732</v>
      </c>
      <c r="CC972" t="s">
        <v>1733</v>
      </c>
      <c r="CQ972" s="4">
        <v>1139</v>
      </c>
      <c r="CR972">
        <v>2</v>
      </c>
      <c r="CS972" s="5">
        <v>308</v>
      </c>
      <c r="CT972" t="s">
        <v>132</v>
      </c>
    </row>
    <row r="973" spans="1:98" x14ac:dyDescent="0.2">
      <c r="A973" t="s">
        <v>118</v>
      </c>
      <c r="B973" t="s">
        <v>119</v>
      </c>
      <c r="C973" t="s">
        <v>148</v>
      </c>
      <c r="F973" t="s">
        <v>121</v>
      </c>
      <c r="G973" t="s">
        <v>122</v>
      </c>
      <c r="H973" t="s">
        <v>154</v>
      </c>
      <c r="I973" t="s">
        <v>155</v>
      </c>
      <c r="J973" t="s">
        <v>125</v>
      </c>
      <c r="K973" t="s">
        <v>1823</v>
      </c>
      <c r="L973" t="s">
        <v>1552</v>
      </c>
      <c r="M973" t="s">
        <v>128</v>
      </c>
      <c r="N973" t="s">
        <v>1498</v>
      </c>
      <c r="O973" t="s">
        <v>1222</v>
      </c>
      <c r="P973" s="5" t="s">
        <v>451</v>
      </c>
      <c r="R973" s="6">
        <v>2007</v>
      </c>
      <c r="S973" t="s">
        <v>1824</v>
      </c>
      <c r="T973" t="s">
        <v>160</v>
      </c>
      <c r="V973" s="2" t="s">
        <v>125</v>
      </c>
      <c r="X973" s="3">
        <v>39056</v>
      </c>
      <c r="Y973" s="3">
        <v>44627</v>
      </c>
      <c r="AJ973" s="3">
        <v>44627</v>
      </c>
      <c r="BI973" t="s">
        <v>148</v>
      </c>
      <c r="BT973" t="s">
        <v>160</v>
      </c>
      <c r="BU973" t="s">
        <v>121</v>
      </c>
      <c r="BY973" t="s">
        <v>1647</v>
      </c>
      <c r="CB973" t="s">
        <v>1647</v>
      </c>
      <c r="CC973" t="s">
        <v>1648</v>
      </c>
      <c r="CQ973" s="4">
        <v>1139</v>
      </c>
      <c r="CR973">
        <v>2</v>
      </c>
      <c r="CS973" s="5">
        <v>308</v>
      </c>
      <c r="CT973" t="s">
        <v>132</v>
      </c>
    </row>
    <row r="974" spans="1:98" x14ac:dyDescent="0.2">
      <c r="A974" t="s">
        <v>118</v>
      </c>
      <c r="B974" t="s">
        <v>119</v>
      </c>
      <c r="C974" t="s">
        <v>148</v>
      </c>
      <c r="F974" t="s">
        <v>121</v>
      </c>
      <c r="G974" t="s">
        <v>122</v>
      </c>
      <c r="H974" t="s">
        <v>154</v>
      </c>
      <c r="I974" t="s">
        <v>155</v>
      </c>
      <c r="J974" t="s">
        <v>125</v>
      </c>
      <c r="K974" t="s">
        <v>1823</v>
      </c>
      <c r="L974" t="s">
        <v>1552</v>
      </c>
      <c r="M974" t="s">
        <v>128</v>
      </c>
      <c r="N974" t="s">
        <v>1498</v>
      </c>
      <c r="O974" t="s">
        <v>1222</v>
      </c>
      <c r="P974" s="5" t="s">
        <v>451</v>
      </c>
      <c r="R974" s="6">
        <v>1035</v>
      </c>
      <c r="S974" t="s">
        <v>1825</v>
      </c>
      <c r="T974" t="s">
        <v>160</v>
      </c>
      <c r="V974" s="2" t="s">
        <v>125</v>
      </c>
      <c r="X974" s="3">
        <v>39057</v>
      </c>
      <c r="Y974" s="3">
        <v>44627</v>
      </c>
      <c r="AJ974" s="3">
        <v>44627</v>
      </c>
      <c r="BI974" t="s">
        <v>148</v>
      </c>
      <c r="BT974" t="s">
        <v>160</v>
      </c>
      <c r="BU974" t="s">
        <v>121</v>
      </c>
      <c r="BY974" t="s">
        <v>1647</v>
      </c>
      <c r="CB974" t="s">
        <v>1647</v>
      </c>
      <c r="CC974" t="s">
        <v>1648</v>
      </c>
      <c r="CQ974" s="4">
        <v>1139</v>
      </c>
      <c r="CR974">
        <v>2</v>
      </c>
      <c r="CS974" s="5">
        <v>308</v>
      </c>
      <c r="CT974" t="s">
        <v>132</v>
      </c>
    </row>
    <row r="975" spans="1:98" x14ac:dyDescent="0.2">
      <c r="A975" t="s">
        <v>118</v>
      </c>
      <c r="B975" t="s">
        <v>119</v>
      </c>
      <c r="C975" t="s">
        <v>148</v>
      </c>
      <c r="F975" t="s">
        <v>121</v>
      </c>
      <c r="G975" t="s">
        <v>122</v>
      </c>
      <c r="H975" t="s">
        <v>154</v>
      </c>
      <c r="I975" t="s">
        <v>155</v>
      </c>
      <c r="J975" t="s">
        <v>125</v>
      </c>
      <c r="K975" t="s">
        <v>1826</v>
      </c>
      <c r="L975" t="s">
        <v>1554</v>
      </c>
      <c r="M975" t="s">
        <v>128</v>
      </c>
      <c r="N975" t="s">
        <v>1498</v>
      </c>
      <c r="O975" t="s">
        <v>1222</v>
      </c>
      <c r="P975" s="5" t="s">
        <v>451</v>
      </c>
      <c r="R975" s="6">
        <v>669</v>
      </c>
      <c r="S975" t="s">
        <v>1827</v>
      </c>
      <c r="T975" t="s">
        <v>160</v>
      </c>
      <c r="V975" s="2" t="s">
        <v>125</v>
      </c>
      <c r="X975" s="3">
        <v>39056</v>
      </c>
      <c r="Y975" s="3">
        <v>44627</v>
      </c>
      <c r="AJ975" s="3">
        <v>44627</v>
      </c>
      <c r="BI975" t="s">
        <v>148</v>
      </c>
      <c r="BT975" t="s">
        <v>160</v>
      </c>
      <c r="BU975" t="s">
        <v>121</v>
      </c>
      <c r="BY975" t="s">
        <v>1654</v>
      </c>
      <c r="BZ975" t="s">
        <v>1655</v>
      </c>
      <c r="CB975" t="s">
        <v>1654</v>
      </c>
      <c r="CC975" t="s">
        <v>1656</v>
      </c>
      <c r="CQ975" s="4">
        <v>1139</v>
      </c>
      <c r="CR975">
        <v>2</v>
      </c>
      <c r="CS975" s="5">
        <v>308</v>
      </c>
      <c r="CT975" t="s">
        <v>132</v>
      </c>
    </row>
    <row r="976" spans="1:98" x14ac:dyDescent="0.2">
      <c r="A976" t="s">
        <v>118</v>
      </c>
      <c r="B976" t="s">
        <v>119</v>
      </c>
      <c r="C976" t="s">
        <v>148</v>
      </c>
      <c r="F976" t="s">
        <v>121</v>
      </c>
      <c r="G976" t="s">
        <v>122</v>
      </c>
      <c r="H976" t="s">
        <v>154</v>
      </c>
      <c r="I976" t="s">
        <v>155</v>
      </c>
      <c r="J976" t="s">
        <v>125</v>
      </c>
      <c r="K976" t="s">
        <v>1826</v>
      </c>
      <c r="L976" t="s">
        <v>1554</v>
      </c>
      <c r="M976" t="s">
        <v>128</v>
      </c>
      <c r="N976" t="s">
        <v>1498</v>
      </c>
      <c r="O976" t="s">
        <v>1222</v>
      </c>
      <c r="P976" s="5" t="s">
        <v>451</v>
      </c>
      <c r="R976" s="6">
        <v>345</v>
      </c>
      <c r="S976" t="s">
        <v>1828</v>
      </c>
      <c r="T976" t="s">
        <v>160</v>
      </c>
      <c r="V976" s="2" t="s">
        <v>125</v>
      </c>
      <c r="X976" s="3">
        <v>39057</v>
      </c>
      <c r="Y976" s="3">
        <v>44627</v>
      </c>
      <c r="AJ976" s="3">
        <v>44627</v>
      </c>
      <c r="BI976" t="s">
        <v>148</v>
      </c>
      <c r="BT976" t="s">
        <v>160</v>
      </c>
      <c r="BU976" t="s">
        <v>121</v>
      </c>
      <c r="BY976" t="s">
        <v>1654</v>
      </c>
      <c r="BZ976" t="s">
        <v>1655</v>
      </c>
      <c r="CB976" t="s">
        <v>1654</v>
      </c>
      <c r="CC976" t="s">
        <v>1656</v>
      </c>
      <c r="CQ976" s="4">
        <v>1139</v>
      </c>
      <c r="CR976">
        <v>2</v>
      </c>
      <c r="CS976" s="5">
        <v>308</v>
      </c>
      <c r="CT976" t="s">
        <v>132</v>
      </c>
    </row>
    <row r="977" spans="1:98" x14ac:dyDescent="0.2">
      <c r="A977" t="s">
        <v>118</v>
      </c>
      <c r="B977" t="s">
        <v>119</v>
      </c>
      <c r="C977" t="s">
        <v>148</v>
      </c>
      <c r="F977" t="s">
        <v>121</v>
      </c>
      <c r="G977" t="s">
        <v>122</v>
      </c>
      <c r="H977" t="s">
        <v>154</v>
      </c>
      <c r="I977" t="s">
        <v>155</v>
      </c>
      <c r="J977" t="s">
        <v>125</v>
      </c>
      <c r="K977" t="s">
        <v>1829</v>
      </c>
      <c r="L977" t="s">
        <v>1556</v>
      </c>
      <c r="M977" t="s">
        <v>128</v>
      </c>
      <c r="N977" t="s">
        <v>1498</v>
      </c>
      <c r="O977" t="s">
        <v>1222</v>
      </c>
      <c r="P977" s="5" t="s">
        <v>451</v>
      </c>
      <c r="R977" s="6">
        <v>115</v>
      </c>
      <c r="S977" t="s">
        <v>1830</v>
      </c>
      <c r="T977" t="s">
        <v>160</v>
      </c>
      <c r="V977" s="2" t="s">
        <v>125</v>
      </c>
      <c r="X977" s="3">
        <v>39057</v>
      </c>
      <c r="Y977" s="3">
        <v>44627</v>
      </c>
      <c r="AJ977" s="3">
        <v>44627</v>
      </c>
      <c r="BI977" t="s">
        <v>148</v>
      </c>
      <c r="BT977" t="s">
        <v>160</v>
      </c>
      <c r="BU977" t="s">
        <v>121</v>
      </c>
      <c r="BY977" t="s">
        <v>1647</v>
      </c>
      <c r="CB977" t="s">
        <v>1647</v>
      </c>
      <c r="CC977" t="s">
        <v>1648</v>
      </c>
      <c r="CQ977" s="4">
        <v>1139</v>
      </c>
      <c r="CR977">
        <v>2</v>
      </c>
      <c r="CS977" s="5">
        <v>308</v>
      </c>
      <c r="CT977" t="s">
        <v>132</v>
      </c>
    </row>
    <row r="978" spans="1:98" x14ac:dyDescent="0.2">
      <c r="A978" t="s">
        <v>118</v>
      </c>
      <c r="B978" t="s">
        <v>119</v>
      </c>
      <c r="C978" t="s">
        <v>148</v>
      </c>
      <c r="F978" t="s">
        <v>121</v>
      </c>
      <c r="G978" t="s">
        <v>122</v>
      </c>
      <c r="H978" t="s">
        <v>154</v>
      </c>
      <c r="I978" t="s">
        <v>155</v>
      </c>
      <c r="J978" t="s">
        <v>125</v>
      </c>
      <c r="K978" t="s">
        <v>1829</v>
      </c>
      <c r="L978" t="s">
        <v>1556</v>
      </c>
      <c r="M978" t="s">
        <v>128</v>
      </c>
      <c r="N978" t="s">
        <v>1498</v>
      </c>
      <c r="O978" t="s">
        <v>1222</v>
      </c>
      <c r="P978" s="5" t="s">
        <v>451</v>
      </c>
      <c r="R978" s="6">
        <v>223</v>
      </c>
      <c r="S978" t="s">
        <v>1831</v>
      </c>
      <c r="T978" t="s">
        <v>160</v>
      </c>
      <c r="V978" s="2" t="s">
        <v>125</v>
      </c>
      <c r="X978" s="3">
        <v>39056</v>
      </c>
      <c r="Y978" s="3">
        <v>44627</v>
      </c>
      <c r="AJ978" s="3">
        <v>44627</v>
      </c>
      <c r="BI978" t="s">
        <v>148</v>
      </c>
      <c r="BT978" t="s">
        <v>160</v>
      </c>
      <c r="BU978" t="s">
        <v>121</v>
      </c>
      <c r="BY978" t="s">
        <v>1647</v>
      </c>
      <c r="CB978" t="s">
        <v>1647</v>
      </c>
      <c r="CC978" t="s">
        <v>1648</v>
      </c>
      <c r="CQ978" s="4">
        <v>1139</v>
      </c>
      <c r="CR978">
        <v>2</v>
      </c>
      <c r="CS978" s="5">
        <v>308</v>
      </c>
      <c r="CT978" t="s">
        <v>132</v>
      </c>
    </row>
    <row r="979" spans="1:98" x14ac:dyDescent="0.2">
      <c r="A979" t="s">
        <v>118</v>
      </c>
      <c r="B979" t="s">
        <v>119</v>
      </c>
      <c r="C979" t="s">
        <v>148</v>
      </c>
      <c r="F979" t="s">
        <v>121</v>
      </c>
      <c r="G979" t="s">
        <v>122</v>
      </c>
      <c r="H979" t="s">
        <v>154</v>
      </c>
      <c r="I979" t="s">
        <v>155</v>
      </c>
      <c r="J979" t="s">
        <v>125</v>
      </c>
      <c r="K979" t="s">
        <v>1832</v>
      </c>
      <c r="L979" t="s">
        <v>1558</v>
      </c>
      <c r="M979" t="s">
        <v>128</v>
      </c>
      <c r="N979" t="s">
        <v>1498</v>
      </c>
      <c r="O979" t="s">
        <v>1222</v>
      </c>
      <c r="P979" s="5" t="s">
        <v>451</v>
      </c>
      <c r="R979" s="6">
        <v>690</v>
      </c>
      <c r="S979" t="s">
        <v>1833</v>
      </c>
      <c r="T979" t="s">
        <v>160</v>
      </c>
      <c r="V979" s="2" t="s">
        <v>125</v>
      </c>
      <c r="X979" s="3">
        <v>39057</v>
      </c>
      <c r="Y979" s="3">
        <v>44627</v>
      </c>
      <c r="AJ979" s="3">
        <v>44627</v>
      </c>
      <c r="BI979" t="s">
        <v>148</v>
      </c>
      <c r="BT979" t="s">
        <v>160</v>
      </c>
      <c r="BU979" t="s">
        <v>121</v>
      </c>
      <c r="BY979" t="s">
        <v>1654</v>
      </c>
      <c r="BZ979" t="s">
        <v>1655</v>
      </c>
      <c r="CB979" t="s">
        <v>1654</v>
      </c>
      <c r="CC979" t="s">
        <v>1656</v>
      </c>
      <c r="CQ979" s="4">
        <v>1139</v>
      </c>
      <c r="CR979">
        <v>2</v>
      </c>
      <c r="CS979" s="5">
        <v>308</v>
      </c>
      <c r="CT979" t="s">
        <v>132</v>
      </c>
    </row>
    <row r="980" spans="1:98" x14ac:dyDescent="0.2">
      <c r="A980" t="s">
        <v>118</v>
      </c>
      <c r="B980" t="s">
        <v>119</v>
      </c>
      <c r="C980" t="s">
        <v>148</v>
      </c>
      <c r="F980" t="s">
        <v>121</v>
      </c>
      <c r="G980" t="s">
        <v>122</v>
      </c>
      <c r="H980" t="s">
        <v>154</v>
      </c>
      <c r="I980" t="s">
        <v>155</v>
      </c>
      <c r="J980" t="s">
        <v>125</v>
      </c>
      <c r="K980" t="s">
        <v>1832</v>
      </c>
      <c r="L980" t="s">
        <v>1558</v>
      </c>
      <c r="M980" t="s">
        <v>128</v>
      </c>
      <c r="N980" t="s">
        <v>1498</v>
      </c>
      <c r="O980" t="s">
        <v>1222</v>
      </c>
      <c r="P980" s="5" t="s">
        <v>451</v>
      </c>
      <c r="R980" s="6">
        <v>1338</v>
      </c>
      <c r="S980" t="s">
        <v>1834</v>
      </c>
      <c r="T980" t="s">
        <v>160</v>
      </c>
      <c r="V980" s="2" t="s">
        <v>125</v>
      </c>
      <c r="X980" s="3">
        <v>39056</v>
      </c>
      <c r="Y980" s="3">
        <v>44627</v>
      </c>
      <c r="AJ980" s="3">
        <v>44627</v>
      </c>
      <c r="BI980" t="s">
        <v>148</v>
      </c>
      <c r="BT980" t="s">
        <v>160</v>
      </c>
      <c r="BU980" t="s">
        <v>121</v>
      </c>
      <c r="BY980" t="s">
        <v>1654</v>
      </c>
      <c r="BZ980" t="s">
        <v>1655</v>
      </c>
      <c r="CB980" t="s">
        <v>1654</v>
      </c>
      <c r="CC980" t="s">
        <v>1656</v>
      </c>
      <c r="CQ980" s="4">
        <v>1139</v>
      </c>
      <c r="CR980">
        <v>2</v>
      </c>
      <c r="CS980" s="5">
        <v>308</v>
      </c>
      <c r="CT980" t="s">
        <v>132</v>
      </c>
    </row>
    <row r="981" spans="1:98" x14ac:dyDescent="0.2">
      <c r="A981" t="s">
        <v>118</v>
      </c>
      <c r="B981" t="s">
        <v>119</v>
      </c>
      <c r="C981" t="s">
        <v>148</v>
      </c>
      <c r="F981" t="s">
        <v>121</v>
      </c>
      <c r="G981" t="s">
        <v>122</v>
      </c>
      <c r="H981" t="s">
        <v>154</v>
      </c>
      <c r="I981" t="s">
        <v>155</v>
      </c>
      <c r="J981" t="s">
        <v>125</v>
      </c>
      <c r="K981" t="s">
        <v>1835</v>
      </c>
      <c r="L981" t="s">
        <v>530</v>
      </c>
      <c r="M981" t="s">
        <v>128</v>
      </c>
      <c r="N981" t="s">
        <v>1498</v>
      </c>
      <c r="O981" t="s">
        <v>1222</v>
      </c>
      <c r="P981" s="5" t="s">
        <v>451</v>
      </c>
      <c r="R981" s="6">
        <v>223</v>
      </c>
      <c r="S981" t="s">
        <v>1836</v>
      </c>
      <c r="T981" t="s">
        <v>160</v>
      </c>
      <c r="V981" s="2" t="s">
        <v>125</v>
      </c>
      <c r="X981" s="3">
        <v>39056</v>
      </c>
      <c r="Y981" s="3">
        <v>44627</v>
      </c>
      <c r="AJ981" s="3">
        <v>44627</v>
      </c>
      <c r="BI981" t="s">
        <v>148</v>
      </c>
      <c r="BT981" t="s">
        <v>160</v>
      </c>
      <c r="BU981" t="s">
        <v>121</v>
      </c>
      <c r="BY981" t="s">
        <v>1654</v>
      </c>
      <c r="BZ981" t="s">
        <v>1655</v>
      </c>
      <c r="CB981" t="s">
        <v>1654</v>
      </c>
      <c r="CC981" t="s">
        <v>1656</v>
      </c>
      <c r="CQ981" s="4">
        <v>1139</v>
      </c>
      <c r="CR981">
        <v>2</v>
      </c>
      <c r="CS981" s="5">
        <v>308</v>
      </c>
      <c r="CT981" t="s">
        <v>132</v>
      </c>
    </row>
    <row r="982" spans="1:98" x14ac:dyDescent="0.2">
      <c r="A982" t="s">
        <v>118</v>
      </c>
      <c r="B982" t="s">
        <v>119</v>
      </c>
      <c r="C982" t="s">
        <v>148</v>
      </c>
      <c r="F982" t="s">
        <v>121</v>
      </c>
      <c r="G982" t="s">
        <v>122</v>
      </c>
      <c r="H982" t="s">
        <v>154</v>
      </c>
      <c r="I982" t="s">
        <v>155</v>
      </c>
      <c r="J982" t="s">
        <v>125</v>
      </c>
      <c r="K982" t="s">
        <v>1835</v>
      </c>
      <c r="L982" t="s">
        <v>530</v>
      </c>
      <c r="M982" t="s">
        <v>128</v>
      </c>
      <c r="N982" t="s">
        <v>1498</v>
      </c>
      <c r="O982" t="s">
        <v>1222</v>
      </c>
      <c r="P982" s="5" t="s">
        <v>451</v>
      </c>
      <c r="R982" s="6">
        <v>115</v>
      </c>
      <c r="S982" t="s">
        <v>1837</v>
      </c>
      <c r="T982" t="s">
        <v>160</v>
      </c>
      <c r="V982" s="2" t="s">
        <v>125</v>
      </c>
      <c r="X982" s="3">
        <v>39057</v>
      </c>
      <c r="Y982" s="3">
        <v>44627</v>
      </c>
      <c r="AJ982" s="3">
        <v>44627</v>
      </c>
      <c r="BI982" t="s">
        <v>148</v>
      </c>
      <c r="BT982" t="s">
        <v>160</v>
      </c>
      <c r="BU982" t="s">
        <v>121</v>
      </c>
      <c r="BY982" t="s">
        <v>1654</v>
      </c>
      <c r="BZ982" t="s">
        <v>1655</v>
      </c>
      <c r="CB982" t="s">
        <v>1654</v>
      </c>
      <c r="CC982" t="s">
        <v>1656</v>
      </c>
      <c r="CQ982" s="4">
        <v>1139</v>
      </c>
      <c r="CR982">
        <v>2</v>
      </c>
      <c r="CS982" s="5">
        <v>308</v>
      </c>
      <c r="CT982" t="s">
        <v>132</v>
      </c>
    </row>
    <row r="983" spans="1:98" x14ac:dyDescent="0.2">
      <c r="A983" t="s">
        <v>118</v>
      </c>
      <c r="B983" t="s">
        <v>119</v>
      </c>
      <c r="C983" t="s">
        <v>148</v>
      </c>
      <c r="F983" t="s">
        <v>121</v>
      </c>
      <c r="G983" t="s">
        <v>122</v>
      </c>
      <c r="H983" t="s">
        <v>154</v>
      </c>
      <c r="I983" t="s">
        <v>155</v>
      </c>
      <c r="J983" t="s">
        <v>125</v>
      </c>
      <c r="K983" t="s">
        <v>1835</v>
      </c>
      <c r="L983" t="s">
        <v>530</v>
      </c>
      <c r="M983" t="s">
        <v>128</v>
      </c>
      <c r="N983" t="s">
        <v>1498</v>
      </c>
      <c r="O983" t="s">
        <v>1222</v>
      </c>
      <c r="P983" s="5" t="s">
        <v>451</v>
      </c>
      <c r="R983" s="6">
        <v>300</v>
      </c>
      <c r="S983" t="s">
        <v>1838</v>
      </c>
      <c r="T983" t="s">
        <v>160</v>
      </c>
      <c r="V983" s="2" t="s">
        <v>125</v>
      </c>
      <c r="X983" s="3">
        <v>38945</v>
      </c>
      <c r="Y983" s="3">
        <v>44627</v>
      </c>
      <c r="AJ983" s="3">
        <v>44627</v>
      </c>
      <c r="BI983" t="s">
        <v>148</v>
      </c>
      <c r="BT983" t="s">
        <v>160</v>
      </c>
      <c r="BU983" t="s">
        <v>121</v>
      </c>
      <c r="BY983" t="s">
        <v>1654</v>
      </c>
      <c r="BZ983" t="s">
        <v>1655</v>
      </c>
      <c r="CB983" t="s">
        <v>1654</v>
      </c>
      <c r="CC983" t="s">
        <v>1656</v>
      </c>
      <c r="CQ983" s="4">
        <v>1139</v>
      </c>
      <c r="CR983">
        <v>2</v>
      </c>
      <c r="CS983" s="5">
        <v>308</v>
      </c>
      <c r="CT983" t="s">
        <v>132</v>
      </c>
    </row>
    <row r="984" spans="1:98" x14ac:dyDescent="0.2">
      <c r="A984" t="s">
        <v>118</v>
      </c>
      <c r="B984" t="s">
        <v>119</v>
      </c>
      <c r="C984" t="s">
        <v>148</v>
      </c>
      <c r="F984" t="s">
        <v>121</v>
      </c>
      <c r="G984" t="s">
        <v>122</v>
      </c>
      <c r="H984" t="s">
        <v>154</v>
      </c>
      <c r="I984" t="s">
        <v>155</v>
      </c>
      <c r="J984" t="s">
        <v>125</v>
      </c>
      <c r="K984" t="s">
        <v>1839</v>
      </c>
      <c r="L984" t="s">
        <v>1561</v>
      </c>
      <c r="M984" t="s">
        <v>128</v>
      </c>
      <c r="N984" t="s">
        <v>1498</v>
      </c>
      <c r="O984" t="s">
        <v>1222</v>
      </c>
      <c r="P984" s="5" t="s">
        <v>451</v>
      </c>
      <c r="R984" s="6">
        <v>223</v>
      </c>
      <c r="S984" t="s">
        <v>1840</v>
      </c>
      <c r="T984" t="s">
        <v>160</v>
      </c>
      <c r="V984" s="2" t="s">
        <v>125</v>
      </c>
      <c r="X984" s="3">
        <v>39056</v>
      </c>
      <c r="Y984" s="3">
        <v>44627</v>
      </c>
      <c r="AJ984" s="3">
        <v>44627</v>
      </c>
      <c r="BI984" t="s">
        <v>148</v>
      </c>
      <c r="BT984" t="s">
        <v>160</v>
      </c>
      <c r="BU984" t="s">
        <v>121</v>
      </c>
      <c r="BY984" t="s">
        <v>1647</v>
      </c>
      <c r="CB984" t="s">
        <v>1647</v>
      </c>
      <c r="CC984" t="s">
        <v>1648</v>
      </c>
      <c r="CQ984" s="4">
        <v>1139</v>
      </c>
      <c r="CR984">
        <v>2</v>
      </c>
      <c r="CS984" s="5">
        <v>308</v>
      </c>
      <c r="CT984" t="s">
        <v>132</v>
      </c>
    </row>
    <row r="985" spans="1:98" x14ac:dyDescent="0.2">
      <c r="A985" t="s">
        <v>118</v>
      </c>
      <c r="B985" t="s">
        <v>119</v>
      </c>
      <c r="C985" t="s">
        <v>148</v>
      </c>
      <c r="F985" t="s">
        <v>121</v>
      </c>
      <c r="G985" t="s">
        <v>122</v>
      </c>
      <c r="H985" t="s">
        <v>154</v>
      </c>
      <c r="I985" t="s">
        <v>155</v>
      </c>
      <c r="J985" t="s">
        <v>125</v>
      </c>
      <c r="K985" t="s">
        <v>1839</v>
      </c>
      <c r="L985" t="s">
        <v>1561</v>
      </c>
      <c r="M985" t="s">
        <v>128</v>
      </c>
      <c r="N985" t="s">
        <v>1498</v>
      </c>
      <c r="O985" t="s">
        <v>1222</v>
      </c>
      <c r="P985" s="5" t="s">
        <v>451</v>
      </c>
      <c r="R985" s="6">
        <v>115</v>
      </c>
      <c r="S985" t="s">
        <v>1841</v>
      </c>
      <c r="T985" t="s">
        <v>160</v>
      </c>
      <c r="V985" s="2" t="s">
        <v>125</v>
      </c>
      <c r="X985" s="3">
        <v>39057</v>
      </c>
      <c r="Y985" s="3">
        <v>44627</v>
      </c>
      <c r="AJ985" s="3">
        <v>44627</v>
      </c>
      <c r="BI985" t="s">
        <v>148</v>
      </c>
      <c r="BT985" t="s">
        <v>160</v>
      </c>
      <c r="BU985" t="s">
        <v>121</v>
      </c>
      <c r="BY985" t="s">
        <v>1647</v>
      </c>
      <c r="CB985" t="s">
        <v>1647</v>
      </c>
      <c r="CC985" t="s">
        <v>1648</v>
      </c>
      <c r="CQ985" s="4">
        <v>1139</v>
      </c>
      <c r="CR985">
        <v>2</v>
      </c>
      <c r="CS985" s="5">
        <v>308</v>
      </c>
      <c r="CT985" t="s">
        <v>132</v>
      </c>
    </row>
    <row r="986" spans="1:98" x14ac:dyDescent="0.2">
      <c r="A986" t="s">
        <v>118</v>
      </c>
      <c r="B986" t="s">
        <v>119</v>
      </c>
      <c r="C986" t="s">
        <v>148</v>
      </c>
      <c r="F986" t="s">
        <v>121</v>
      </c>
      <c r="G986" t="s">
        <v>122</v>
      </c>
      <c r="H986" t="s">
        <v>154</v>
      </c>
      <c r="I986" t="s">
        <v>155</v>
      </c>
      <c r="J986" t="s">
        <v>125</v>
      </c>
      <c r="K986" t="s">
        <v>1842</v>
      </c>
      <c r="L986" t="s">
        <v>1843</v>
      </c>
      <c r="M986" t="s">
        <v>128</v>
      </c>
      <c r="N986" t="s">
        <v>1498</v>
      </c>
      <c r="O986" t="s">
        <v>1222</v>
      </c>
      <c r="P986" s="5" t="s">
        <v>451</v>
      </c>
      <c r="R986" s="6">
        <v>115</v>
      </c>
      <c r="S986" t="s">
        <v>1844</v>
      </c>
      <c r="T986" t="s">
        <v>160</v>
      </c>
      <c r="V986" s="2" t="s">
        <v>125</v>
      </c>
      <c r="X986" s="3">
        <v>39057</v>
      </c>
      <c r="Y986" s="3">
        <v>44627</v>
      </c>
      <c r="AJ986" s="3">
        <v>44627</v>
      </c>
      <c r="BI986" t="s">
        <v>148</v>
      </c>
      <c r="BT986" t="s">
        <v>160</v>
      </c>
      <c r="BU986" t="s">
        <v>121</v>
      </c>
      <c r="BY986" t="s">
        <v>1647</v>
      </c>
      <c r="CB986" t="s">
        <v>1647</v>
      </c>
      <c r="CC986" t="s">
        <v>1648</v>
      </c>
      <c r="CQ986" s="4">
        <v>1139</v>
      </c>
      <c r="CR986">
        <v>2</v>
      </c>
      <c r="CS986" s="5">
        <v>308</v>
      </c>
      <c r="CT986" t="s">
        <v>132</v>
      </c>
    </row>
    <row r="987" spans="1:98" x14ac:dyDescent="0.2">
      <c r="A987" t="s">
        <v>118</v>
      </c>
      <c r="B987" t="s">
        <v>119</v>
      </c>
      <c r="C987" t="s">
        <v>148</v>
      </c>
      <c r="F987" t="s">
        <v>121</v>
      </c>
      <c r="G987" t="s">
        <v>122</v>
      </c>
      <c r="H987" t="s">
        <v>154</v>
      </c>
      <c r="I987" t="s">
        <v>155</v>
      </c>
      <c r="J987" t="s">
        <v>125</v>
      </c>
      <c r="K987" t="s">
        <v>1842</v>
      </c>
      <c r="L987" t="s">
        <v>1843</v>
      </c>
      <c r="M987" t="s">
        <v>128</v>
      </c>
      <c r="N987" t="s">
        <v>1498</v>
      </c>
      <c r="O987" t="s">
        <v>1222</v>
      </c>
      <c r="P987" s="5" t="s">
        <v>451</v>
      </c>
      <c r="R987" s="6">
        <v>365</v>
      </c>
      <c r="S987" t="s">
        <v>1845</v>
      </c>
      <c r="T987" t="s">
        <v>160</v>
      </c>
      <c r="V987" s="2" t="s">
        <v>125</v>
      </c>
      <c r="X987" s="3">
        <v>39055</v>
      </c>
      <c r="Y987" s="3">
        <v>44627</v>
      </c>
      <c r="AJ987" s="3">
        <v>44627</v>
      </c>
      <c r="BI987" t="s">
        <v>148</v>
      </c>
      <c r="BT987" t="s">
        <v>160</v>
      </c>
      <c r="BU987" t="s">
        <v>121</v>
      </c>
      <c r="BY987" t="s">
        <v>1647</v>
      </c>
      <c r="CB987" t="s">
        <v>1647</v>
      </c>
      <c r="CC987" t="s">
        <v>1648</v>
      </c>
      <c r="CQ987" s="4">
        <v>1139</v>
      </c>
      <c r="CR987">
        <v>2</v>
      </c>
      <c r="CS987" s="5">
        <v>308</v>
      </c>
      <c r="CT987" t="s">
        <v>132</v>
      </c>
    </row>
    <row r="988" spans="1:98" x14ac:dyDescent="0.2">
      <c r="A988" t="s">
        <v>118</v>
      </c>
      <c r="B988" t="s">
        <v>119</v>
      </c>
      <c r="C988" t="s">
        <v>148</v>
      </c>
      <c r="F988" t="s">
        <v>121</v>
      </c>
      <c r="G988" t="s">
        <v>122</v>
      </c>
      <c r="H988" t="s">
        <v>154</v>
      </c>
      <c r="I988" t="s">
        <v>155</v>
      </c>
      <c r="J988" t="s">
        <v>125</v>
      </c>
      <c r="K988" t="s">
        <v>1562</v>
      </c>
      <c r="L988" t="s">
        <v>1563</v>
      </c>
      <c r="M988" t="s">
        <v>128</v>
      </c>
      <c r="N988" t="s">
        <v>1489</v>
      </c>
      <c r="O988" t="s">
        <v>320</v>
      </c>
      <c r="P988" s="5" t="s">
        <v>1490</v>
      </c>
      <c r="R988" s="6">
        <v>455</v>
      </c>
      <c r="S988" t="s">
        <v>1846</v>
      </c>
      <c r="T988" t="s">
        <v>160</v>
      </c>
      <c r="V988" s="2" t="s">
        <v>125</v>
      </c>
      <c r="X988" s="3">
        <v>38945</v>
      </c>
      <c r="Y988" s="3">
        <v>44627</v>
      </c>
      <c r="AJ988" s="3">
        <v>44627</v>
      </c>
      <c r="BI988" t="s">
        <v>148</v>
      </c>
      <c r="BT988" t="s">
        <v>160</v>
      </c>
      <c r="BU988" t="s">
        <v>121</v>
      </c>
      <c r="BY988" t="s">
        <v>499</v>
      </c>
      <c r="CB988" t="s">
        <v>499</v>
      </c>
      <c r="CC988" t="s">
        <v>500</v>
      </c>
      <c r="CQ988" s="4">
        <v>1139</v>
      </c>
      <c r="CR988">
        <v>2</v>
      </c>
      <c r="CS988" s="5">
        <v>308</v>
      </c>
      <c r="CT988" t="s">
        <v>132</v>
      </c>
    </row>
    <row r="989" spans="1:98" x14ac:dyDescent="0.2">
      <c r="A989" t="s">
        <v>118</v>
      </c>
      <c r="B989" t="s">
        <v>119</v>
      </c>
      <c r="C989" t="s">
        <v>148</v>
      </c>
      <c r="F989" t="s">
        <v>121</v>
      </c>
      <c r="G989" t="s">
        <v>122</v>
      </c>
      <c r="H989" t="s">
        <v>154</v>
      </c>
      <c r="I989" t="s">
        <v>155</v>
      </c>
      <c r="J989" t="s">
        <v>125</v>
      </c>
      <c r="K989" t="s">
        <v>1568</v>
      </c>
      <c r="L989" t="s">
        <v>1569</v>
      </c>
      <c r="M989" t="s">
        <v>128</v>
      </c>
      <c r="N989" t="s">
        <v>1489</v>
      </c>
      <c r="O989" t="s">
        <v>320</v>
      </c>
      <c r="P989" s="5" t="s">
        <v>1490</v>
      </c>
      <c r="R989" s="6">
        <v>455</v>
      </c>
      <c r="S989" t="s">
        <v>1847</v>
      </c>
      <c r="T989" t="s">
        <v>160</v>
      </c>
      <c r="V989" s="2" t="s">
        <v>125</v>
      </c>
      <c r="X989" s="3">
        <v>38945</v>
      </c>
      <c r="Y989" s="3">
        <v>44627</v>
      </c>
      <c r="AJ989" s="3">
        <v>44627</v>
      </c>
      <c r="BI989" t="s">
        <v>148</v>
      </c>
      <c r="BT989" t="s">
        <v>160</v>
      </c>
      <c r="BU989" t="s">
        <v>121</v>
      </c>
      <c r="BY989" t="s">
        <v>1647</v>
      </c>
      <c r="CB989" t="s">
        <v>1647</v>
      </c>
      <c r="CC989" t="s">
        <v>1648</v>
      </c>
      <c r="CQ989" s="4">
        <v>1139</v>
      </c>
      <c r="CR989">
        <v>2</v>
      </c>
      <c r="CS989" s="5">
        <v>308</v>
      </c>
      <c r="CT989" t="s">
        <v>132</v>
      </c>
    </row>
    <row r="990" spans="1:98" x14ac:dyDescent="0.2">
      <c r="A990" t="s">
        <v>118</v>
      </c>
      <c r="B990" t="s">
        <v>119</v>
      </c>
      <c r="C990" t="s">
        <v>148</v>
      </c>
      <c r="F990" t="s">
        <v>121</v>
      </c>
      <c r="G990" t="s">
        <v>122</v>
      </c>
      <c r="H990" t="s">
        <v>154</v>
      </c>
      <c r="I990" t="s">
        <v>155</v>
      </c>
      <c r="J990" t="s">
        <v>125</v>
      </c>
      <c r="K990" t="s">
        <v>1570</v>
      </c>
      <c r="L990" t="s">
        <v>1571</v>
      </c>
      <c r="M990" t="s">
        <v>128</v>
      </c>
      <c r="N990" t="s">
        <v>1489</v>
      </c>
      <c r="O990" t="s">
        <v>320</v>
      </c>
      <c r="P990" s="5" t="s">
        <v>1490</v>
      </c>
      <c r="R990" s="6">
        <v>455</v>
      </c>
      <c r="S990" t="s">
        <v>1848</v>
      </c>
      <c r="T990" t="s">
        <v>160</v>
      </c>
      <c r="V990" s="2" t="s">
        <v>125</v>
      </c>
      <c r="X990" s="3">
        <v>38945</v>
      </c>
      <c r="Y990" s="3">
        <v>44627</v>
      </c>
      <c r="AJ990" s="3">
        <v>44627</v>
      </c>
      <c r="BI990" t="s">
        <v>148</v>
      </c>
      <c r="BT990" t="s">
        <v>160</v>
      </c>
      <c r="BU990" t="s">
        <v>121</v>
      </c>
      <c r="BY990" t="s">
        <v>1716</v>
      </c>
      <c r="CB990" t="s">
        <v>1716</v>
      </c>
      <c r="CC990" t="s">
        <v>1717</v>
      </c>
      <c r="CQ990" s="4">
        <v>1139</v>
      </c>
      <c r="CR990">
        <v>2</v>
      </c>
      <c r="CS990" s="5">
        <v>308</v>
      </c>
      <c r="CT990" t="s">
        <v>132</v>
      </c>
    </row>
    <row r="991" spans="1:98" x14ac:dyDescent="0.2">
      <c r="A991" t="s">
        <v>118</v>
      </c>
      <c r="B991" t="s">
        <v>119</v>
      </c>
      <c r="C991" t="s">
        <v>148</v>
      </c>
      <c r="F991" t="s">
        <v>121</v>
      </c>
      <c r="G991" t="s">
        <v>122</v>
      </c>
      <c r="H991" t="s">
        <v>154</v>
      </c>
      <c r="I991" t="s">
        <v>155</v>
      </c>
      <c r="J991" t="s">
        <v>125</v>
      </c>
      <c r="K991" t="s">
        <v>1572</v>
      </c>
      <c r="L991" t="s">
        <v>1573</v>
      </c>
      <c r="M991" t="s">
        <v>128</v>
      </c>
      <c r="N991" t="s">
        <v>1489</v>
      </c>
      <c r="O991" t="s">
        <v>320</v>
      </c>
      <c r="P991" s="5" t="s">
        <v>1490</v>
      </c>
      <c r="R991" s="6">
        <v>455</v>
      </c>
      <c r="S991" t="s">
        <v>1849</v>
      </c>
      <c r="T991" t="s">
        <v>160</v>
      </c>
      <c r="V991" s="2" t="s">
        <v>125</v>
      </c>
      <c r="X991" s="3">
        <v>38945</v>
      </c>
      <c r="Y991" s="3">
        <v>44627</v>
      </c>
      <c r="AJ991" s="3">
        <v>44627</v>
      </c>
      <c r="BI991" t="s">
        <v>148</v>
      </c>
      <c r="BT991" t="s">
        <v>160</v>
      </c>
      <c r="BU991" t="s">
        <v>121</v>
      </c>
      <c r="BY991" t="s">
        <v>499</v>
      </c>
      <c r="CB991" t="s">
        <v>499</v>
      </c>
      <c r="CC991" t="s">
        <v>500</v>
      </c>
      <c r="CQ991" s="4">
        <v>1139</v>
      </c>
      <c r="CR991">
        <v>2</v>
      </c>
      <c r="CS991" s="5">
        <v>308</v>
      </c>
      <c r="CT991" t="s">
        <v>132</v>
      </c>
    </row>
    <row r="992" spans="1:98" x14ac:dyDescent="0.2">
      <c r="A992" t="s">
        <v>118</v>
      </c>
      <c r="B992" t="s">
        <v>119</v>
      </c>
      <c r="C992" t="s">
        <v>148</v>
      </c>
      <c r="F992" t="s">
        <v>121</v>
      </c>
      <c r="G992" t="s">
        <v>122</v>
      </c>
      <c r="H992" t="s">
        <v>154</v>
      </c>
      <c r="I992" t="s">
        <v>155</v>
      </c>
      <c r="J992" t="s">
        <v>125</v>
      </c>
      <c r="K992" t="s">
        <v>1574</v>
      </c>
      <c r="L992" t="s">
        <v>1575</v>
      </c>
      <c r="M992" t="s">
        <v>128</v>
      </c>
      <c r="N992" t="s">
        <v>1489</v>
      </c>
      <c r="O992" t="s">
        <v>320</v>
      </c>
      <c r="P992" s="5" t="s">
        <v>1490</v>
      </c>
      <c r="R992" s="6">
        <v>455</v>
      </c>
      <c r="S992" t="s">
        <v>1850</v>
      </c>
      <c r="T992" t="s">
        <v>160</v>
      </c>
      <c r="V992" s="2" t="s">
        <v>125</v>
      </c>
      <c r="X992" s="3">
        <v>38945</v>
      </c>
      <c r="Y992" s="3">
        <v>44627</v>
      </c>
      <c r="AJ992" s="3">
        <v>44627</v>
      </c>
      <c r="BI992" t="s">
        <v>148</v>
      </c>
      <c r="BT992" t="s">
        <v>160</v>
      </c>
      <c r="BU992" t="s">
        <v>121</v>
      </c>
      <c r="BY992" t="s">
        <v>1647</v>
      </c>
      <c r="CB992" t="s">
        <v>1647</v>
      </c>
      <c r="CC992" t="s">
        <v>1648</v>
      </c>
      <c r="CQ992" s="4">
        <v>1139</v>
      </c>
      <c r="CR992">
        <v>2</v>
      </c>
      <c r="CS992" s="5">
        <v>308</v>
      </c>
      <c r="CT992" t="s">
        <v>132</v>
      </c>
    </row>
    <row r="993" spans="1:98" x14ac:dyDescent="0.2">
      <c r="A993" t="s">
        <v>118</v>
      </c>
      <c r="B993" t="s">
        <v>119</v>
      </c>
      <c r="C993" t="s">
        <v>148</v>
      </c>
      <c r="F993" t="s">
        <v>121</v>
      </c>
      <c r="G993" t="s">
        <v>122</v>
      </c>
      <c r="H993" t="s">
        <v>154</v>
      </c>
      <c r="I993" t="s">
        <v>155</v>
      </c>
      <c r="J993" t="s">
        <v>125</v>
      </c>
      <c r="K993" t="s">
        <v>1578</v>
      </c>
      <c r="L993" t="s">
        <v>1579</v>
      </c>
      <c r="M993" t="s">
        <v>128</v>
      </c>
      <c r="N993" t="s">
        <v>1489</v>
      </c>
      <c r="O993" t="s">
        <v>320</v>
      </c>
      <c r="P993" s="5" t="s">
        <v>1490</v>
      </c>
      <c r="R993" s="6">
        <v>455</v>
      </c>
      <c r="S993" t="s">
        <v>1851</v>
      </c>
      <c r="T993" t="s">
        <v>160</v>
      </c>
      <c r="V993" s="2" t="s">
        <v>125</v>
      </c>
      <c r="X993" s="3">
        <v>38945</v>
      </c>
      <c r="Y993" s="3">
        <v>44627</v>
      </c>
      <c r="AJ993" s="3">
        <v>44627</v>
      </c>
      <c r="BI993" t="s">
        <v>148</v>
      </c>
      <c r="BT993" t="s">
        <v>160</v>
      </c>
      <c r="BU993" t="s">
        <v>121</v>
      </c>
      <c r="BY993" t="s">
        <v>499</v>
      </c>
      <c r="CB993" t="s">
        <v>499</v>
      </c>
      <c r="CC993" t="s">
        <v>500</v>
      </c>
      <c r="CQ993" s="4">
        <v>1139</v>
      </c>
      <c r="CR993">
        <v>2</v>
      </c>
      <c r="CS993" s="5">
        <v>308</v>
      </c>
      <c r="CT993" t="s">
        <v>132</v>
      </c>
    </row>
    <row r="994" spans="1:98" x14ac:dyDescent="0.2">
      <c r="A994" t="s">
        <v>118</v>
      </c>
      <c r="B994" t="s">
        <v>119</v>
      </c>
      <c r="C994" t="s">
        <v>148</v>
      </c>
      <c r="F994" t="s">
        <v>121</v>
      </c>
      <c r="G994" t="s">
        <v>122</v>
      </c>
      <c r="H994" t="s">
        <v>154</v>
      </c>
      <c r="I994" t="s">
        <v>155</v>
      </c>
      <c r="J994" t="s">
        <v>125</v>
      </c>
      <c r="K994" t="s">
        <v>1580</v>
      </c>
      <c r="L994" t="s">
        <v>1581</v>
      </c>
      <c r="M994" t="s">
        <v>128</v>
      </c>
      <c r="N994" t="s">
        <v>1489</v>
      </c>
      <c r="O994" t="s">
        <v>320</v>
      </c>
      <c r="P994" s="5" t="s">
        <v>1490</v>
      </c>
      <c r="R994" s="6">
        <v>455</v>
      </c>
      <c r="S994" t="s">
        <v>1852</v>
      </c>
      <c r="T994" t="s">
        <v>160</v>
      </c>
      <c r="V994" s="2" t="s">
        <v>125</v>
      </c>
      <c r="X994" s="3">
        <v>38945</v>
      </c>
      <c r="Y994" s="3">
        <v>44627</v>
      </c>
      <c r="AJ994" s="3">
        <v>44627</v>
      </c>
      <c r="BI994" t="s">
        <v>148</v>
      </c>
      <c r="BT994" t="s">
        <v>160</v>
      </c>
      <c r="BU994" t="s">
        <v>121</v>
      </c>
      <c r="BY994" t="s">
        <v>1732</v>
      </c>
      <c r="CB994" t="s">
        <v>1732</v>
      </c>
      <c r="CC994" t="s">
        <v>1733</v>
      </c>
      <c r="CQ994" s="4">
        <v>1139</v>
      </c>
      <c r="CR994">
        <v>2</v>
      </c>
      <c r="CS994" s="5">
        <v>308</v>
      </c>
      <c r="CT994" t="s">
        <v>132</v>
      </c>
    </row>
    <row r="995" spans="1:98" x14ac:dyDescent="0.2">
      <c r="A995" t="s">
        <v>118</v>
      </c>
      <c r="B995" t="s">
        <v>119</v>
      </c>
      <c r="C995" t="s">
        <v>148</v>
      </c>
      <c r="F995" t="s">
        <v>121</v>
      </c>
      <c r="G995" t="s">
        <v>122</v>
      </c>
      <c r="H995" t="s">
        <v>154</v>
      </c>
      <c r="I995" t="s">
        <v>155</v>
      </c>
      <c r="J995" t="s">
        <v>125</v>
      </c>
      <c r="K995" t="s">
        <v>1582</v>
      </c>
      <c r="L995" t="s">
        <v>1583</v>
      </c>
      <c r="M995" t="s">
        <v>128</v>
      </c>
      <c r="N995" t="s">
        <v>1489</v>
      </c>
      <c r="O995" t="s">
        <v>320</v>
      </c>
      <c r="P995" s="5" t="s">
        <v>1490</v>
      </c>
      <c r="R995" s="6">
        <v>455</v>
      </c>
      <c r="S995" t="s">
        <v>1853</v>
      </c>
      <c r="T995" t="s">
        <v>160</v>
      </c>
      <c r="V995" s="2" t="s">
        <v>125</v>
      </c>
      <c r="X995" s="3">
        <v>38945</v>
      </c>
      <c r="Y995" s="3">
        <v>44627</v>
      </c>
      <c r="AJ995" s="3">
        <v>44627</v>
      </c>
      <c r="BI995" t="s">
        <v>148</v>
      </c>
      <c r="BT995" t="s">
        <v>160</v>
      </c>
      <c r="BU995" t="s">
        <v>121</v>
      </c>
      <c r="BY995" t="s">
        <v>1732</v>
      </c>
      <c r="CB995" t="s">
        <v>1732</v>
      </c>
      <c r="CC995" t="s">
        <v>1733</v>
      </c>
      <c r="CQ995" s="4">
        <v>1139</v>
      </c>
      <c r="CR995">
        <v>2</v>
      </c>
      <c r="CS995" s="5">
        <v>308</v>
      </c>
      <c r="CT995" t="s">
        <v>132</v>
      </c>
    </row>
    <row r="996" spans="1:98" x14ac:dyDescent="0.2">
      <c r="A996" t="s">
        <v>118</v>
      </c>
      <c r="B996" t="s">
        <v>119</v>
      </c>
      <c r="C996" t="s">
        <v>148</v>
      </c>
      <c r="F996" t="s">
        <v>121</v>
      </c>
      <c r="G996" t="s">
        <v>122</v>
      </c>
      <c r="H996" t="s">
        <v>154</v>
      </c>
      <c r="I996" t="s">
        <v>155</v>
      </c>
      <c r="J996" t="s">
        <v>125</v>
      </c>
      <c r="K996" t="s">
        <v>1854</v>
      </c>
      <c r="L996" t="s">
        <v>1855</v>
      </c>
      <c r="M996" t="s">
        <v>128</v>
      </c>
      <c r="N996" t="s">
        <v>1489</v>
      </c>
      <c r="O996" t="s">
        <v>320</v>
      </c>
      <c r="P996" s="5" t="s">
        <v>1490</v>
      </c>
      <c r="R996" s="6">
        <v>20</v>
      </c>
      <c r="S996" t="s">
        <v>1856</v>
      </c>
      <c r="T996" t="s">
        <v>160</v>
      </c>
      <c r="V996" s="2" t="s">
        <v>125</v>
      </c>
      <c r="X996" s="3">
        <v>43889</v>
      </c>
      <c r="Y996" s="3">
        <v>44627</v>
      </c>
      <c r="AJ996" s="3">
        <v>44627</v>
      </c>
      <c r="BI996" t="s">
        <v>148</v>
      </c>
      <c r="BT996" t="s">
        <v>160</v>
      </c>
      <c r="BU996" t="s">
        <v>121</v>
      </c>
      <c r="BY996" t="s">
        <v>1716</v>
      </c>
      <c r="CB996" t="s">
        <v>1716</v>
      </c>
      <c r="CC996" t="s">
        <v>1717</v>
      </c>
      <c r="CQ996" s="4">
        <v>1139</v>
      </c>
      <c r="CR996">
        <v>2</v>
      </c>
      <c r="CS996" s="5">
        <v>308</v>
      </c>
      <c r="CT996" t="s">
        <v>132</v>
      </c>
    </row>
    <row r="997" spans="1:98" x14ac:dyDescent="0.2">
      <c r="A997" t="s">
        <v>118</v>
      </c>
      <c r="B997" t="s">
        <v>119</v>
      </c>
      <c r="C997" t="s">
        <v>148</v>
      </c>
      <c r="F997" t="s">
        <v>121</v>
      </c>
      <c r="G997" t="s">
        <v>122</v>
      </c>
      <c r="H997" t="s">
        <v>154</v>
      </c>
      <c r="I997" t="s">
        <v>155</v>
      </c>
      <c r="J997" t="s">
        <v>125</v>
      </c>
      <c r="K997" t="s">
        <v>1857</v>
      </c>
      <c r="L997" t="s">
        <v>1858</v>
      </c>
      <c r="M997" t="s">
        <v>128</v>
      </c>
      <c r="N997" t="s">
        <v>474</v>
      </c>
      <c r="O997" t="s">
        <v>320</v>
      </c>
      <c r="P997" s="5" t="s">
        <v>475</v>
      </c>
      <c r="R997" s="6">
        <v>107</v>
      </c>
      <c r="S997" t="s">
        <v>1859</v>
      </c>
      <c r="T997" t="s">
        <v>443</v>
      </c>
      <c r="V997" s="2" t="s">
        <v>125</v>
      </c>
      <c r="X997" s="3">
        <v>43921</v>
      </c>
      <c r="Y997" s="3">
        <v>44627</v>
      </c>
      <c r="AJ997" s="3">
        <v>44628</v>
      </c>
      <c r="BI997" t="s">
        <v>148</v>
      </c>
      <c r="BT997" t="s">
        <v>443</v>
      </c>
      <c r="BU997" t="s">
        <v>121</v>
      </c>
      <c r="BY997" t="s">
        <v>499</v>
      </c>
      <c r="CB997" t="s">
        <v>499</v>
      </c>
      <c r="CC997" t="s">
        <v>500</v>
      </c>
      <c r="CQ997" s="4">
        <v>1139</v>
      </c>
      <c r="CR997">
        <v>2</v>
      </c>
      <c r="CS997" s="5">
        <v>308</v>
      </c>
      <c r="CT997" t="s">
        <v>132</v>
      </c>
    </row>
    <row r="998" spans="1:98" x14ac:dyDescent="0.2">
      <c r="A998" t="s">
        <v>118</v>
      </c>
      <c r="B998" t="s">
        <v>119</v>
      </c>
      <c r="C998" t="s">
        <v>148</v>
      </c>
      <c r="F998" t="s">
        <v>121</v>
      </c>
      <c r="G998" t="s">
        <v>122</v>
      </c>
      <c r="H998" t="s">
        <v>154</v>
      </c>
      <c r="I998" t="s">
        <v>155</v>
      </c>
      <c r="J998" t="s">
        <v>125</v>
      </c>
      <c r="K998" t="s">
        <v>1586</v>
      </c>
      <c r="L998" t="s">
        <v>1587</v>
      </c>
      <c r="M998" t="s">
        <v>128</v>
      </c>
      <c r="N998" t="s">
        <v>474</v>
      </c>
      <c r="O998" t="s">
        <v>320</v>
      </c>
      <c r="P998" s="5" t="s">
        <v>475</v>
      </c>
      <c r="R998" s="6">
        <v>654</v>
      </c>
      <c r="S998" t="s">
        <v>1860</v>
      </c>
      <c r="T998" t="s">
        <v>160</v>
      </c>
      <c r="V998" s="2" t="s">
        <v>125</v>
      </c>
      <c r="X998" s="3">
        <v>38943</v>
      </c>
      <c r="Y998" s="3">
        <v>44627</v>
      </c>
      <c r="AJ998" s="3">
        <v>44627</v>
      </c>
      <c r="BI998" t="s">
        <v>148</v>
      </c>
      <c r="BT998" t="s">
        <v>160</v>
      </c>
      <c r="BU998" t="s">
        <v>121</v>
      </c>
      <c r="BY998" t="s">
        <v>1732</v>
      </c>
      <c r="CB998" t="s">
        <v>1732</v>
      </c>
      <c r="CC998" t="s">
        <v>1733</v>
      </c>
      <c r="CQ998" s="4">
        <v>1139</v>
      </c>
      <c r="CR998">
        <v>2</v>
      </c>
      <c r="CS998" s="5">
        <v>308</v>
      </c>
      <c r="CT998" t="s">
        <v>132</v>
      </c>
    </row>
    <row r="999" spans="1:98" x14ac:dyDescent="0.2">
      <c r="A999" t="s">
        <v>118</v>
      </c>
      <c r="B999" t="s">
        <v>119</v>
      </c>
      <c r="C999" t="s">
        <v>148</v>
      </c>
      <c r="F999" t="s">
        <v>121</v>
      </c>
      <c r="G999" t="s">
        <v>122</v>
      </c>
      <c r="H999" t="s">
        <v>154</v>
      </c>
      <c r="I999" t="s">
        <v>155</v>
      </c>
      <c r="J999" t="s">
        <v>125</v>
      </c>
      <c r="K999" t="s">
        <v>1588</v>
      </c>
      <c r="L999" t="s">
        <v>1589</v>
      </c>
      <c r="M999" t="s">
        <v>128</v>
      </c>
      <c r="N999" t="s">
        <v>474</v>
      </c>
      <c r="O999" t="s">
        <v>320</v>
      </c>
      <c r="P999" s="5" t="s">
        <v>475</v>
      </c>
      <c r="R999" s="6">
        <v>654</v>
      </c>
      <c r="S999" t="s">
        <v>1861</v>
      </c>
      <c r="T999" t="s">
        <v>160</v>
      </c>
      <c r="V999" s="2" t="s">
        <v>125</v>
      </c>
      <c r="X999" s="3">
        <v>38943</v>
      </c>
      <c r="Y999" s="3">
        <v>44627</v>
      </c>
      <c r="AJ999" s="3">
        <v>44627</v>
      </c>
      <c r="BI999" t="s">
        <v>148</v>
      </c>
      <c r="BT999" t="s">
        <v>160</v>
      </c>
      <c r="BU999" t="s">
        <v>121</v>
      </c>
      <c r="BY999" t="s">
        <v>1647</v>
      </c>
      <c r="CB999" t="s">
        <v>1647</v>
      </c>
      <c r="CC999" t="s">
        <v>1648</v>
      </c>
      <c r="CQ999" s="4">
        <v>1139</v>
      </c>
      <c r="CR999">
        <v>2</v>
      </c>
      <c r="CS999" s="5">
        <v>308</v>
      </c>
      <c r="CT999" t="s">
        <v>132</v>
      </c>
    </row>
    <row r="1000" spans="1:98" x14ac:dyDescent="0.2">
      <c r="A1000" t="s">
        <v>118</v>
      </c>
      <c r="B1000" t="s">
        <v>119</v>
      </c>
      <c r="C1000" t="s">
        <v>148</v>
      </c>
      <c r="F1000" t="s">
        <v>121</v>
      </c>
      <c r="G1000" t="s">
        <v>122</v>
      </c>
      <c r="H1000" t="s">
        <v>154</v>
      </c>
      <c r="I1000" t="s">
        <v>155</v>
      </c>
      <c r="J1000" t="s">
        <v>125</v>
      </c>
      <c r="K1000" t="s">
        <v>1592</v>
      </c>
      <c r="L1000" t="s">
        <v>1593</v>
      </c>
      <c r="M1000" t="s">
        <v>128</v>
      </c>
      <c r="N1000" t="s">
        <v>474</v>
      </c>
      <c r="O1000" t="s">
        <v>320</v>
      </c>
      <c r="P1000" s="5" t="s">
        <v>475</v>
      </c>
      <c r="R1000" s="6">
        <v>654</v>
      </c>
      <c r="S1000" t="s">
        <v>1862</v>
      </c>
      <c r="T1000" t="s">
        <v>160</v>
      </c>
      <c r="V1000" s="2" t="s">
        <v>125</v>
      </c>
      <c r="X1000" s="3">
        <v>38943</v>
      </c>
      <c r="Y1000" s="3">
        <v>44627</v>
      </c>
      <c r="AJ1000" s="3">
        <v>44627</v>
      </c>
      <c r="BI1000" t="s">
        <v>148</v>
      </c>
      <c r="BT1000" t="s">
        <v>160</v>
      </c>
      <c r="BU1000" t="s">
        <v>121</v>
      </c>
      <c r="BY1000" t="s">
        <v>1647</v>
      </c>
      <c r="CB1000" t="s">
        <v>1647</v>
      </c>
      <c r="CC1000" t="s">
        <v>1648</v>
      </c>
      <c r="CQ1000" s="4">
        <v>1139</v>
      </c>
      <c r="CR1000">
        <v>2</v>
      </c>
      <c r="CS1000" s="5">
        <v>308</v>
      </c>
      <c r="CT1000" t="s">
        <v>132</v>
      </c>
    </row>
    <row r="1001" spans="1:98" x14ac:dyDescent="0.2">
      <c r="A1001" t="s">
        <v>118</v>
      </c>
      <c r="B1001" t="s">
        <v>119</v>
      </c>
      <c r="C1001" t="s">
        <v>148</v>
      </c>
      <c r="F1001" t="s">
        <v>121</v>
      </c>
      <c r="G1001" t="s">
        <v>122</v>
      </c>
      <c r="H1001" t="s">
        <v>154</v>
      </c>
      <c r="I1001" t="s">
        <v>155</v>
      </c>
      <c r="J1001" t="s">
        <v>125</v>
      </c>
      <c r="K1001" t="s">
        <v>1594</v>
      </c>
      <c r="L1001" t="s">
        <v>1595</v>
      </c>
      <c r="M1001" t="s">
        <v>128</v>
      </c>
      <c r="N1001" t="s">
        <v>474</v>
      </c>
      <c r="O1001" t="s">
        <v>320</v>
      </c>
      <c r="P1001" s="5" t="s">
        <v>475</v>
      </c>
      <c r="R1001" s="6">
        <v>654</v>
      </c>
      <c r="S1001" t="s">
        <v>1863</v>
      </c>
      <c r="T1001" t="s">
        <v>160</v>
      </c>
      <c r="V1001" s="2" t="s">
        <v>125</v>
      </c>
      <c r="X1001" s="3">
        <v>38943</v>
      </c>
      <c r="Y1001" s="3">
        <v>44627</v>
      </c>
      <c r="AJ1001" s="3">
        <v>44627</v>
      </c>
      <c r="BI1001" t="s">
        <v>148</v>
      </c>
      <c r="BT1001" t="s">
        <v>160</v>
      </c>
      <c r="BU1001" t="s">
        <v>121</v>
      </c>
      <c r="BY1001" t="s">
        <v>1716</v>
      </c>
      <c r="CB1001" t="s">
        <v>1716</v>
      </c>
      <c r="CC1001" t="s">
        <v>1717</v>
      </c>
      <c r="CQ1001" s="4">
        <v>1139</v>
      </c>
      <c r="CR1001">
        <v>2</v>
      </c>
      <c r="CS1001" s="5">
        <v>308</v>
      </c>
      <c r="CT1001" t="s">
        <v>132</v>
      </c>
    </row>
    <row r="1002" spans="1:98" x14ac:dyDescent="0.2">
      <c r="A1002" t="s">
        <v>118</v>
      </c>
      <c r="B1002" t="s">
        <v>119</v>
      </c>
      <c r="C1002" t="s">
        <v>148</v>
      </c>
      <c r="F1002" t="s">
        <v>121</v>
      </c>
      <c r="G1002" t="s">
        <v>122</v>
      </c>
      <c r="H1002" t="s">
        <v>154</v>
      </c>
      <c r="I1002" t="s">
        <v>155</v>
      </c>
      <c r="J1002" t="s">
        <v>125</v>
      </c>
      <c r="K1002" t="s">
        <v>1596</v>
      </c>
      <c r="L1002" t="s">
        <v>1597</v>
      </c>
      <c r="M1002" t="s">
        <v>128</v>
      </c>
      <c r="N1002" t="s">
        <v>474</v>
      </c>
      <c r="O1002" t="s">
        <v>320</v>
      </c>
      <c r="P1002" s="5" t="s">
        <v>475</v>
      </c>
      <c r="R1002" s="6">
        <v>654</v>
      </c>
      <c r="S1002" t="s">
        <v>1864</v>
      </c>
      <c r="T1002" t="s">
        <v>160</v>
      </c>
      <c r="V1002" s="2" t="s">
        <v>125</v>
      </c>
      <c r="X1002" s="3">
        <v>38943</v>
      </c>
      <c r="Y1002" s="3">
        <v>44627</v>
      </c>
      <c r="AJ1002" s="3">
        <v>44627</v>
      </c>
      <c r="BI1002" t="s">
        <v>148</v>
      </c>
      <c r="BT1002" t="s">
        <v>160</v>
      </c>
      <c r="BU1002" t="s">
        <v>121</v>
      </c>
      <c r="BY1002" t="s">
        <v>499</v>
      </c>
      <c r="CB1002" t="s">
        <v>499</v>
      </c>
      <c r="CC1002" t="s">
        <v>500</v>
      </c>
      <c r="CQ1002" s="4">
        <v>1139</v>
      </c>
      <c r="CR1002">
        <v>2</v>
      </c>
      <c r="CS1002" s="5">
        <v>308</v>
      </c>
      <c r="CT1002" t="s">
        <v>132</v>
      </c>
    </row>
    <row r="1003" spans="1:98" x14ac:dyDescent="0.2">
      <c r="A1003" t="s">
        <v>118</v>
      </c>
      <c r="B1003" t="s">
        <v>119</v>
      </c>
      <c r="C1003" t="s">
        <v>148</v>
      </c>
      <c r="F1003" t="s">
        <v>121</v>
      </c>
      <c r="G1003" t="s">
        <v>122</v>
      </c>
      <c r="H1003" t="s">
        <v>154</v>
      </c>
      <c r="I1003" t="s">
        <v>155</v>
      </c>
      <c r="J1003" t="s">
        <v>125</v>
      </c>
      <c r="K1003" t="s">
        <v>1598</v>
      </c>
      <c r="L1003" t="s">
        <v>1599</v>
      </c>
      <c r="M1003" t="s">
        <v>128</v>
      </c>
      <c r="N1003" t="s">
        <v>474</v>
      </c>
      <c r="O1003" t="s">
        <v>320</v>
      </c>
      <c r="P1003" s="5" t="s">
        <v>475</v>
      </c>
      <c r="R1003" s="6">
        <v>654</v>
      </c>
      <c r="S1003" t="s">
        <v>1865</v>
      </c>
      <c r="T1003" t="s">
        <v>160</v>
      </c>
      <c r="V1003" s="2" t="s">
        <v>125</v>
      </c>
      <c r="X1003" s="3">
        <v>38943</v>
      </c>
      <c r="Y1003" s="3">
        <v>44627</v>
      </c>
      <c r="AJ1003" s="3">
        <v>44627</v>
      </c>
      <c r="BI1003" t="s">
        <v>148</v>
      </c>
      <c r="BT1003" t="s">
        <v>160</v>
      </c>
      <c r="BU1003" t="s">
        <v>121</v>
      </c>
      <c r="BY1003" t="s">
        <v>1647</v>
      </c>
      <c r="CB1003" t="s">
        <v>1647</v>
      </c>
      <c r="CC1003" t="s">
        <v>1648</v>
      </c>
      <c r="CQ1003" s="4">
        <v>1139</v>
      </c>
      <c r="CR1003">
        <v>2</v>
      </c>
      <c r="CS1003" s="5">
        <v>308</v>
      </c>
      <c r="CT1003" t="s">
        <v>132</v>
      </c>
    </row>
    <row r="1004" spans="1:98" x14ac:dyDescent="0.2">
      <c r="A1004" t="s">
        <v>118</v>
      </c>
      <c r="B1004" t="s">
        <v>119</v>
      </c>
      <c r="C1004" t="s">
        <v>148</v>
      </c>
      <c r="F1004" t="s">
        <v>121</v>
      </c>
      <c r="G1004" t="s">
        <v>122</v>
      </c>
      <c r="H1004" t="s">
        <v>154</v>
      </c>
      <c r="I1004" t="s">
        <v>155</v>
      </c>
      <c r="J1004" t="s">
        <v>125</v>
      </c>
      <c r="K1004" t="s">
        <v>1600</v>
      </c>
      <c r="L1004" t="s">
        <v>1601</v>
      </c>
      <c r="M1004" t="s">
        <v>128</v>
      </c>
      <c r="N1004" t="s">
        <v>474</v>
      </c>
      <c r="O1004" t="s">
        <v>320</v>
      </c>
      <c r="P1004" s="5" t="s">
        <v>475</v>
      </c>
      <c r="R1004" s="6">
        <v>654</v>
      </c>
      <c r="S1004" t="s">
        <v>1866</v>
      </c>
      <c r="T1004" t="s">
        <v>160</v>
      </c>
      <c r="V1004" s="2" t="s">
        <v>125</v>
      </c>
      <c r="X1004" s="3">
        <v>38943</v>
      </c>
      <c r="Y1004" s="3">
        <v>44627</v>
      </c>
      <c r="AJ1004" s="3">
        <v>44627</v>
      </c>
      <c r="BI1004" t="s">
        <v>148</v>
      </c>
      <c r="BT1004" t="s">
        <v>160</v>
      </c>
      <c r="BU1004" t="s">
        <v>121</v>
      </c>
      <c r="BY1004" t="s">
        <v>1716</v>
      </c>
      <c r="CB1004" t="s">
        <v>1716</v>
      </c>
      <c r="CC1004" t="s">
        <v>1717</v>
      </c>
      <c r="CQ1004" s="4">
        <v>1139</v>
      </c>
      <c r="CR1004">
        <v>2</v>
      </c>
      <c r="CS1004" s="5">
        <v>308</v>
      </c>
      <c r="CT1004" t="s">
        <v>132</v>
      </c>
    </row>
    <row r="1005" spans="1:98" x14ac:dyDescent="0.2">
      <c r="A1005" t="s">
        <v>118</v>
      </c>
      <c r="B1005" t="s">
        <v>119</v>
      </c>
      <c r="C1005" t="s">
        <v>148</v>
      </c>
      <c r="F1005" t="s">
        <v>121</v>
      </c>
      <c r="G1005" t="s">
        <v>122</v>
      </c>
      <c r="H1005" t="s">
        <v>154</v>
      </c>
      <c r="I1005" t="s">
        <v>155</v>
      </c>
      <c r="J1005" t="s">
        <v>125</v>
      </c>
      <c r="K1005" t="s">
        <v>1602</v>
      </c>
      <c r="L1005" t="s">
        <v>1603</v>
      </c>
      <c r="M1005" t="s">
        <v>128</v>
      </c>
      <c r="N1005" t="s">
        <v>474</v>
      </c>
      <c r="O1005" t="s">
        <v>320</v>
      </c>
      <c r="P1005" s="5" t="s">
        <v>475</v>
      </c>
      <c r="R1005" s="6">
        <v>654</v>
      </c>
      <c r="S1005" t="s">
        <v>1867</v>
      </c>
      <c r="T1005" t="s">
        <v>160</v>
      </c>
      <c r="V1005" s="2" t="s">
        <v>125</v>
      </c>
      <c r="X1005" s="3">
        <v>38943</v>
      </c>
      <c r="Y1005" s="3">
        <v>44627</v>
      </c>
      <c r="AJ1005" s="3">
        <v>44627</v>
      </c>
      <c r="BI1005" t="s">
        <v>148</v>
      </c>
      <c r="BT1005" t="s">
        <v>160</v>
      </c>
      <c r="BU1005" t="s">
        <v>121</v>
      </c>
      <c r="BY1005" t="s">
        <v>499</v>
      </c>
      <c r="CB1005" t="s">
        <v>499</v>
      </c>
      <c r="CC1005" t="s">
        <v>500</v>
      </c>
      <c r="CQ1005" s="4">
        <v>1139</v>
      </c>
      <c r="CR1005">
        <v>2</v>
      </c>
      <c r="CS1005" s="5">
        <v>308</v>
      </c>
      <c r="CT1005" t="s">
        <v>132</v>
      </c>
    </row>
    <row r="1006" spans="1:98" x14ac:dyDescent="0.2">
      <c r="A1006" t="s">
        <v>118</v>
      </c>
      <c r="B1006" t="s">
        <v>119</v>
      </c>
      <c r="C1006" t="s">
        <v>148</v>
      </c>
      <c r="F1006" t="s">
        <v>121</v>
      </c>
      <c r="G1006" t="s">
        <v>122</v>
      </c>
      <c r="H1006" t="s">
        <v>154</v>
      </c>
      <c r="I1006" t="s">
        <v>155</v>
      </c>
      <c r="J1006" t="s">
        <v>125</v>
      </c>
      <c r="K1006" t="s">
        <v>1604</v>
      </c>
      <c r="L1006" t="s">
        <v>1605</v>
      </c>
      <c r="M1006" t="s">
        <v>128</v>
      </c>
      <c r="N1006" t="s">
        <v>474</v>
      </c>
      <c r="O1006" t="s">
        <v>320</v>
      </c>
      <c r="P1006" s="5" t="s">
        <v>475</v>
      </c>
      <c r="R1006" s="6">
        <v>654</v>
      </c>
      <c r="S1006" t="s">
        <v>1868</v>
      </c>
      <c r="T1006" t="s">
        <v>160</v>
      </c>
      <c r="V1006" s="2" t="s">
        <v>125</v>
      </c>
      <c r="X1006" s="3">
        <v>38943</v>
      </c>
      <c r="Y1006" s="3">
        <v>44627</v>
      </c>
      <c r="AJ1006" s="3">
        <v>44627</v>
      </c>
      <c r="BI1006" t="s">
        <v>148</v>
      </c>
      <c r="BT1006" t="s">
        <v>160</v>
      </c>
      <c r="BU1006" t="s">
        <v>121</v>
      </c>
      <c r="BY1006" t="s">
        <v>1732</v>
      </c>
      <c r="CB1006" t="s">
        <v>1732</v>
      </c>
      <c r="CC1006" t="s">
        <v>1733</v>
      </c>
      <c r="CQ1006" s="4">
        <v>1139</v>
      </c>
      <c r="CR1006">
        <v>2</v>
      </c>
      <c r="CS1006" s="5">
        <v>308</v>
      </c>
      <c r="CT1006" t="s">
        <v>132</v>
      </c>
    </row>
    <row r="1007" spans="1:98" x14ac:dyDescent="0.2">
      <c r="A1007" t="s">
        <v>118</v>
      </c>
      <c r="B1007" t="s">
        <v>119</v>
      </c>
      <c r="C1007" t="s">
        <v>148</v>
      </c>
      <c r="F1007" t="s">
        <v>121</v>
      </c>
      <c r="G1007" t="s">
        <v>122</v>
      </c>
      <c r="H1007" t="s">
        <v>154</v>
      </c>
      <c r="I1007" t="s">
        <v>155</v>
      </c>
      <c r="J1007" t="s">
        <v>125</v>
      </c>
      <c r="K1007" t="s">
        <v>1869</v>
      </c>
      <c r="L1007" t="s">
        <v>1870</v>
      </c>
      <c r="M1007" t="s">
        <v>128</v>
      </c>
      <c r="N1007" t="s">
        <v>1221</v>
      </c>
      <c r="O1007" t="s">
        <v>1222</v>
      </c>
      <c r="P1007" s="5" t="s">
        <v>201</v>
      </c>
      <c r="R1007" s="6">
        <v>191</v>
      </c>
      <c r="S1007" t="s">
        <v>1871</v>
      </c>
      <c r="T1007" t="s">
        <v>160</v>
      </c>
      <c r="V1007" s="2" t="s">
        <v>125</v>
      </c>
      <c r="X1007" s="3">
        <v>38950</v>
      </c>
      <c r="Y1007" s="3">
        <v>44627</v>
      </c>
      <c r="AJ1007" s="3">
        <v>44627</v>
      </c>
      <c r="BI1007" t="s">
        <v>148</v>
      </c>
      <c r="BT1007" t="s">
        <v>160</v>
      </c>
      <c r="BU1007" t="s">
        <v>121</v>
      </c>
      <c r="BY1007" t="s">
        <v>1647</v>
      </c>
      <c r="CB1007" t="s">
        <v>1647</v>
      </c>
      <c r="CC1007" t="s">
        <v>1648</v>
      </c>
      <c r="CQ1007" s="4">
        <v>1139</v>
      </c>
      <c r="CR1007">
        <v>2</v>
      </c>
      <c r="CS1007" s="5">
        <v>308</v>
      </c>
      <c r="CT1007" t="s">
        <v>132</v>
      </c>
    </row>
    <row r="1008" spans="1:98" x14ac:dyDescent="0.2">
      <c r="A1008" t="s">
        <v>118</v>
      </c>
      <c r="B1008" t="s">
        <v>119</v>
      </c>
      <c r="C1008" t="s">
        <v>148</v>
      </c>
      <c r="F1008" t="s">
        <v>121</v>
      </c>
      <c r="G1008" t="s">
        <v>122</v>
      </c>
      <c r="H1008" t="s">
        <v>154</v>
      </c>
      <c r="I1008" t="s">
        <v>155</v>
      </c>
      <c r="J1008" t="s">
        <v>125</v>
      </c>
      <c r="K1008" t="s">
        <v>1872</v>
      </c>
      <c r="L1008" t="s">
        <v>1873</v>
      </c>
      <c r="M1008" t="s">
        <v>128</v>
      </c>
      <c r="N1008" t="s">
        <v>1630</v>
      </c>
      <c r="O1008" t="s">
        <v>1631</v>
      </c>
      <c r="P1008" s="5" t="s">
        <v>1632</v>
      </c>
      <c r="R1008" s="6">
        <v>118</v>
      </c>
      <c r="S1008" t="s">
        <v>1874</v>
      </c>
      <c r="T1008" t="s">
        <v>160</v>
      </c>
      <c r="V1008" s="2" t="s">
        <v>125</v>
      </c>
      <c r="X1008" s="3">
        <v>38950</v>
      </c>
      <c r="Y1008" s="3">
        <v>44627</v>
      </c>
      <c r="AJ1008" s="3">
        <v>44627</v>
      </c>
      <c r="BI1008" t="s">
        <v>148</v>
      </c>
      <c r="BT1008" t="s">
        <v>160</v>
      </c>
      <c r="BU1008" t="s">
        <v>121</v>
      </c>
      <c r="BY1008" t="s">
        <v>1654</v>
      </c>
      <c r="BZ1008" t="s">
        <v>1655</v>
      </c>
      <c r="CB1008" t="s">
        <v>1654</v>
      </c>
      <c r="CC1008" t="s">
        <v>1656</v>
      </c>
      <c r="CQ1008" s="4">
        <v>1139</v>
      </c>
      <c r="CR1008">
        <v>2</v>
      </c>
      <c r="CS1008" s="5">
        <v>308</v>
      </c>
      <c r="CT1008" t="s">
        <v>132</v>
      </c>
    </row>
    <row r="1009" spans="1:98" x14ac:dyDescent="0.2">
      <c r="A1009" t="s">
        <v>118</v>
      </c>
      <c r="B1009" t="s">
        <v>119</v>
      </c>
      <c r="C1009" t="s">
        <v>148</v>
      </c>
      <c r="F1009" t="s">
        <v>121</v>
      </c>
      <c r="G1009" t="s">
        <v>122</v>
      </c>
      <c r="H1009" t="s">
        <v>154</v>
      </c>
      <c r="I1009" t="s">
        <v>155</v>
      </c>
      <c r="J1009" t="s">
        <v>125</v>
      </c>
      <c r="K1009" t="s">
        <v>1875</v>
      </c>
      <c r="L1009" t="s">
        <v>1876</v>
      </c>
      <c r="M1009" t="s">
        <v>128</v>
      </c>
      <c r="N1009" t="s">
        <v>1630</v>
      </c>
      <c r="O1009" t="s">
        <v>1631</v>
      </c>
      <c r="P1009" s="5" t="s">
        <v>1632</v>
      </c>
      <c r="R1009" s="6">
        <v>37</v>
      </c>
      <c r="S1009" t="s">
        <v>1877</v>
      </c>
      <c r="T1009" t="s">
        <v>160</v>
      </c>
      <c r="V1009" s="2" t="s">
        <v>125</v>
      </c>
      <c r="X1009" s="3">
        <v>38950</v>
      </c>
      <c r="Y1009" s="3">
        <v>44627</v>
      </c>
      <c r="AJ1009" s="3">
        <v>44627</v>
      </c>
      <c r="BI1009" t="s">
        <v>148</v>
      </c>
      <c r="BT1009" t="s">
        <v>160</v>
      </c>
      <c r="BU1009" t="s">
        <v>121</v>
      </c>
      <c r="BY1009" t="s">
        <v>1732</v>
      </c>
      <c r="CB1009" t="s">
        <v>1732</v>
      </c>
      <c r="CC1009" t="s">
        <v>1733</v>
      </c>
      <c r="CQ1009" s="4">
        <v>1139</v>
      </c>
      <c r="CR1009">
        <v>2</v>
      </c>
      <c r="CS1009" s="5">
        <v>308</v>
      </c>
      <c r="CT1009" t="s">
        <v>132</v>
      </c>
    </row>
    <row r="1010" spans="1:98" x14ac:dyDescent="0.2">
      <c r="A1010" t="s">
        <v>118</v>
      </c>
      <c r="B1010" t="s">
        <v>119</v>
      </c>
      <c r="C1010" t="s">
        <v>148</v>
      </c>
      <c r="F1010" t="s">
        <v>121</v>
      </c>
      <c r="G1010" t="s">
        <v>122</v>
      </c>
      <c r="H1010" t="s">
        <v>154</v>
      </c>
      <c r="I1010" t="s">
        <v>155</v>
      </c>
      <c r="J1010" t="s">
        <v>125</v>
      </c>
      <c r="K1010" t="s">
        <v>1628</v>
      </c>
      <c r="L1010" t="s">
        <v>1629</v>
      </c>
      <c r="M1010" t="s">
        <v>128</v>
      </c>
      <c r="N1010" t="s">
        <v>1630</v>
      </c>
      <c r="O1010" t="s">
        <v>1631</v>
      </c>
      <c r="P1010" s="5" t="s">
        <v>1632</v>
      </c>
      <c r="R1010" s="6">
        <v>5</v>
      </c>
      <c r="S1010" t="s">
        <v>1878</v>
      </c>
      <c r="T1010" t="s">
        <v>160</v>
      </c>
      <c r="V1010" s="2" t="s">
        <v>125</v>
      </c>
      <c r="X1010" s="3">
        <v>38950</v>
      </c>
      <c r="Y1010" s="3">
        <v>44627</v>
      </c>
      <c r="AJ1010" s="3">
        <v>44627</v>
      </c>
      <c r="BI1010" t="s">
        <v>148</v>
      </c>
      <c r="BT1010" t="s">
        <v>160</v>
      </c>
      <c r="BU1010" t="s">
        <v>121</v>
      </c>
      <c r="BY1010" t="s">
        <v>1654</v>
      </c>
      <c r="BZ1010" t="s">
        <v>1655</v>
      </c>
      <c r="CB1010" t="s">
        <v>1654</v>
      </c>
      <c r="CC1010" t="s">
        <v>1656</v>
      </c>
      <c r="CQ1010" s="4">
        <v>1139</v>
      </c>
      <c r="CR1010">
        <v>2</v>
      </c>
      <c r="CS1010" s="5">
        <v>308</v>
      </c>
      <c r="CT1010" t="s">
        <v>132</v>
      </c>
    </row>
    <row r="1011" spans="1:98" x14ac:dyDescent="0.2">
      <c r="A1011" t="s">
        <v>118</v>
      </c>
      <c r="B1011" t="s">
        <v>119</v>
      </c>
      <c r="C1011" t="s">
        <v>148</v>
      </c>
      <c r="F1011" t="s">
        <v>121</v>
      </c>
      <c r="G1011" t="s">
        <v>122</v>
      </c>
      <c r="H1011" t="s">
        <v>154</v>
      </c>
      <c r="I1011" t="s">
        <v>1879</v>
      </c>
      <c r="J1011" t="s">
        <v>125</v>
      </c>
      <c r="K1011" t="s">
        <v>501</v>
      </c>
      <c r="L1011" t="s">
        <v>502</v>
      </c>
      <c r="M1011" t="s">
        <v>128</v>
      </c>
      <c r="N1011" t="s">
        <v>450</v>
      </c>
      <c r="O1011" t="s">
        <v>320</v>
      </c>
      <c r="P1011" s="5" t="s">
        <v>451</v>
      </c>
      <c r="R1011" s="6">
        <v>23</v>
      </c>
      <c r="S1011" t="s">
        <v>1880</v>
      </c>
      <c r="T1011" t="s">
        <v>1680</v>
      </c>
      <c r="V1011" s="2" t="s">
        <v>125</v>
      </c>
      <c r="X1011" s="3">
        <v>44616</v>
      </c>
      <c r="AC1011" s="3">
        <v>44616</v>
      </c>
      <c r="AD1011" s="3">
        <v>44643</v>
      </c>
      <c r="AJ1011" s="3">
        <v>44643</v>
      </c>
      <c r="BI1011" t="s">
        <v>148</v>
      </c>
      <c r="BT1011" t="s">
        <v>1680</v>
      </c>
      <c r="BU1011" t="s">
        <v>121</v>
      </c>
      <c r="CQ1011" s="4">
        <v>1139</v>
      </c>
      <c r="CR1011">
        <v>2</v>
      </c>
      <c r="CS1011" s="5">
        <v>308</v>
      </c>
      <c r="CT1011" t="s">
        <v>132</v>
      </c>
    </row>
    <row r="1012" spans="1:98" x14ac:dyDescent="0.2">
      <c r="A1012" t="s">
        <v>118</v>
      </c>
      <c r="B1012" t="s">
        <v>119</v>
      </c>
      <c r="C1012" t="s">
        <v>148</v>
      </c>
      <c r="F1012" t="s">
        <v>121</v>
      </c>
      <c r="G1012" t="s">
        <v>122</v>
      </c>
      <c r="H1012" t="s">
        <v>154</v>
      </c>
      <c r="I1012" t="s">
        <v>1879</v>
      </c>
      <c r="J1012" t="s">
        <v>125</v>
      </c>
      <c r="K1012" t="s">
        <v>501</v>
      </c>
      <c r="L1012" t="s">
        <v>502</v>
      </c>
      <c r="M1012" t="s">
        <v>128</v>
      </c>
      <c r="N1012" t="s">
        <v>450</v>
      </c>
      <c r="O1012" t="s">
        <v>320</v>
      </c>
      <c r="P1012" s="5" t="s">
        <v>451</v>
      </c>
      <c r="R1012" s="6">
        <v>75</v>
      </c>
      <c r="S1012" t="s">
        <v>1881</v>
      </c>
      <c r="T1012" t="s">
        <v>1680</v>
      </c>
      <c r="V1012" s="2" t="s">
        <v>125</v>
      </c>
      <c r="X1012" s="3">
        <v>44617</v>
      </c>
      <c r="AC1012" s="3">
        <v>44617</v>
      </c>
      <c r="AD1012" s="3">
        <v>44642</v>
      </c>
      <c r="AJ1012" s="3">
        <v>44642</v>
      </c>
      <c r="BI1012" t="s">
        <v>148</v>
      </c>
      <c r="BT1012" t="s">
        <v>1680</v>
      </c>
      <c r="BU1012" t="s">
        <v>121</v>
      </c>
      <c r="CQ1012" s="4">
        <v>1139</v>
      </c>
      <c r="CR1012">
        <v>2</v>
      </c>
      <c r="CS1012" s="5">
        <v>308</v>
      </c>
      <c r="CT1012" t="s">
        <v>132</v>
      </c>
    </row>
    <row r="1013" spans="1:98" x14ac:dyDescent="0.2">
      <c r="A1013" t="s">
        <v>118</v>
      </c>
      <c r="B1013" t="s">
        <v>119</v>
      </c>
      <c r="C1013" t="s">
        <v>148</v>
      </c>
      <c r="F1013" t="s">
        <v>121</v>
      </c>
      <c r="G1013" t="s">
        <v>122</v>
      </c>
      <c r="H1013" t="s">
        <v>154</v>
      </c>
      <c r="I1013" t="s">
        <v>1879</v>
      </c>
      <c r="J1013" t="s">
        <v>125</v>
      </c>
      <c r="K1013" t="s">
        <v>1882</v>
      </c>
      <c r="L1013" t="s">
        <v>1883</v>
      </c>
      <c r="M1013" t="s">
        <v>128</v>
      </c>
      <c r="N1013" t="s">
        <v>1884</v>
      </c>
      <c r="O1013" t="s">
        <v>130</v>
      </c>
      <c r="P1013" s="5" t="s">
        <v>1885</v>
      </c>
      <c r="R1013" s="6">
        <v>1000</v>
      </c>
      <c r="S1013" t="s">
        <v>1886</v>
      </c>
      <c r="T1013" t="s">
        <v>160</v>
      </c>
      <c r="V1013" s="2" t="s">
        <v>125</v>
      </c>
      <c r="X1013" s="3">
        <v>43999</v>
      </c>
      <c r="AC1013" s="3">
        <v>44263</v>
      </c>
      <c r="AD1013" s="3">
        <v>44736</v>
      </c>
      <c r="AJ1013" s="3">
        <v>44736</v>
      </c>
      <c r="BI1013" t="s">
        <v>148</v>
      </c>
      <c r="BT1013" t="s">
        <v>160</v>
      </c>
      <c r="BU1013" t="s">
        <v>121</v>
      </c>
      <c r="BY1013" t="s">
        <v>1647</v>
      </c>
      <c r="CB1013" t="s">
        <v>1647</v>
      </c>
      <c r="CC1013" t="s">
        <v>1648</v>
      </c>
      <c r="CQ1013" s="4">
        <v>1139</v>
      </c>
      <c r="CR1013">
        <v>2</v>
      </c>
      <c r="CS1013" s="5">
        <v>308</v>
      </c>
      <c r="CT1013" t="s">
        <v>132</v>
      </c>
    </row>
    <row r="1014" spans="1:98" x14ac:dyDescent="0.2">
      <c r="A1014" t="s">
        <v>118</v>
      </c>
      <c r="B1014" t="s">
        <v>119</v>
      </c>
      <c r="C1014" t="s">
        <v>148</v>
      </c>
      <c r="F1014" t="s">
        <v>121</v>
      </c>
      <c r="G1014" t="s">
        <v>122</v>
      </c>
      <c r="H1014" t="s">
        <v>154</v>
      </c>
      <c r="I1014" t="s">
        <v>1887</v>
      </c>
      <c r="J1014" t="s">
        <v>125</v>
      </c>
      <c r="K1014" t="s">
        <v>150</v>
      </c>
      <c r="L1014" t="s">
        <v>151</v>
      </c>
      <c r="M1014" t="s">
        <v>128</v>
      </c>
      <c r="N1014" t="s">
        <v>1489</v>
      </c>
      <c r="O1014" t="s">
        <v>320</v>
      </c>
      <c r="P1014" s="5" t="s">
        <v>1490</v>
      </c>
      <c r="R1014" s="6">
        <v>138</v>
      </c>
      <c r="S1014" t="s">
        <v>1888</v>
      </c>
      <c r="T1014" t="s">
        <v>1643</v>
      </c>
      <c r="V1014" s="2" t="s">
        <v>125</v>
      </c>
      <c r="Y1014" s="3">
        <v>44628</v>
      </c>
      <c r="AC1014" s="3">
        <v>44628</v>
      </c>
      <c r="AJ1014" s="3">
        <v>44628</v>
      </c>
      <c r="AQ1014">
        <v>1</v>
      </c>
      <c r="BI1014" t="s">
        <v>148</v>
      </c>
      <c r="BP1014" t="s">
        <v>148</v>
      </c>
      <c r="BT1014" t="s">
        <v>1643</v>
      </c>
      <c r="BU1014" t="s">
        <v>121</v>
      </c>
      <c r="CQ1014" s="4">
        <v>1139</v>
      </c>
      <c r="CR1014">
        <v>2</v>
      </c>
      <c r="CS1014" s="5">
        <v>308</v>
      </c>
      <c r="CT1014" t="s">
        <v>132</v>
      </c>
    </row>
    <row r="1015" spans="1:98" x14ac:dyDescent="0.2">
      <c r="A1015" t="s">
        <v>118</v>
      </c>
      <c r="B1015" t="s">
        <v>119</v>
      </c>
      <c r="C1015" t="s">
        <v>148</v>
      </c>
      <c r="F1015" t="s">
        <v>121</v>
      </c>
      <c r="G1015" t="s">
        <v>122</v>
      </c>
      <c r="H1015" t="s">
        <v>154</v>
      </c>
      <c r="I1015" t="s">
        <v>1887</v>
      </c>
      <c r="J1015" t="s">
        <v>125</v>
      </c>
      <c r="K1015" t="s">
        <v>1889</v>
      </c>
      <c r="L1015" t="s">
        <v>1890</v>
      </c>
      <c r="M1015" t="s">
        <v>128</v>
      </c>
      <c r="N1015" t="s">
        <v>398</v>
      </c>
      <c r="O1015" t="s">
        <v>130</v>
      </c>
      <c r="P1015" s="5" t="s">
        <v>399</v>
      </c>
      <c r="R1015" s="6">
        <v>344</v>
      </c>
      <c r="S1015" t="s">
        <v>1891</v>
      </c>
      <c r="T1015" t="s">
        <v>1643</v>
      </c>
      <c r="V1015" s="2" t="s">
        <v>125</v>
      </c>
      <c r="Y1015" s="3">
        <v>44628</v>
      </c>
      <c r="AC1015" s="3">
        <v>44628</v>
      </c>
      <c r="AJ1015" s="3">
        <v>44628</v>
      </c>
      <c r="AQ1015">
        <v>7</v>
      </c>
      <c r="BI1015" t="s">
        <v>148</v>
      </c>
      <c r="BP1015" t="s">
        <v>1892</v>
      </c>
      <c r="BT1015" t="s">
        <v>1643</v>
      </c>
      <c r="BU1015" t="s">
        <v>121</v>
      </c>
      <c r="CQ1015" s="4">
        <v>1139</v>
      </c>
      <c r="CR1015">
        <v>2</v>
      </c>
      <c r="CS1015" s="5">
        <v>308</v>
      </c>
      <c r="CT1015" t="s">
        <v>132</v>
      </c>
    </row>
    <row r="1016" spans="1:98" x14ac:dyDescent="0.2">
      <c r="A1016" t="s">
        <v>118</v>
      </c>
      <c r="B1016" t="s">
        <v>119</v>
      </c>
      <c r="C1016" t="s">
        <v>148</v>
      </c>
      <c r="F1016" t="s">
        <v>121</v>
      </c>
      <c r="G1016" t="s">
        <v>122</v>
      </c>
      <c r="H1016" t="s">
        <v>154</v>
      </c>
      <c r="I1016" t="s">
        <v>1887</v>
      </c>
      <c r="J1016" t="s">
        <v>125</v>
      </c>
      <c r="K1016" t="s">
        <v>402</v>
      </c>
      <c r="L1016" t="s">
        <v>403</v>
      </c>
      <c r="M1016" t="s">
        <v>128</v>
      </c>
      <c r="N1016" t="s">
        <v>205</v>
      </c>
      <c r="O1016" t="s">
        <v>188</v>
      </c>
      <c r="P1016" s="5" t="s">
        <v>206</v>
      </c>
      <c r="R1016" s="6">
        <v>74</v>
      </c>
      <c r="S1016" t="s">
        <v>1893</v>
      </c>
      <c r="T1016" t="s">
        <v>1643</v>
      </c>
      <c r="V1016" s="2" t="s">
        <v>125</v>
      </c>
      <c r="Y1016" s="3">
        <v>44628</v>
      </c>
      <c r="AC1016" s="3">
        <v>44628</v>
      </c>
      <c r="AJ1016" s="3">
        <v>44628</v>
      </c>
      <c r="AQ1016">
        <v>3</v>
      </c>
      <c r="BI1016" t="s">
        <v>148</v>
      </c>
      <c r="BT1016" t="s">
        <v>1643</v>
      </c>
      <c r="BU1016" t="s">
        <v>121</v>
      </c>
      <c r="BY1016" t="s">
        <v>1894</v>
      </c>
      <c r="CB1016" t="s">
        <v>1894</v>
      </c>
      <c r="CC1016" t="s">
        <v>1895</v>
      </c>
      <c r="CQ1016" s="4">
        <v>1139</v>
      </c>
      <c r="CR1016">
        <v>2</v>
      </c>
      <c r="CS1016" s="5">
        <v>308</v>
      </c>
      <c r="CT1016" t="s">
        <v>132</v>
      </c>
    </row>
    <row r="1017" spans="1:98" x14ac:dyDescent="0.2">
      <c r="A1017" t="s">
        <v>118</v>
      </c>
      <c r="B1017" t="s">
        <v>119</v>
      </c>
      <c r="C1017" t="s">
        <v>148</v>
      </c>
      <c r="F1017" t="s">
        <v>121</v>
      </c>
      <c r="G1017" t="s">
        <v>122</v>
      </c>
      <c r="H1017" t="s">
        <v>154</v>
      </c>
      <c r="I1017" t="s">
        <v>1887</v>
      </c>
      <c r="J1017" t="s">
        <v>125</v>
      </c>
      <c r="K1017" t="s">
        <v>413</v>
      </c>
      <c r="L1017" t="s">
        <v>414</v>
      </c>
      <c r="M1017" t="s">
        <v>128</v>
      </c>
      <c r="N1017" t="s">
        <v>183</v>
      </c>
      <c r="O1017" t="s">
        <v>130</v>
      </c>
      <c r="P1017" s="5" t="s">
        <v>184</v>
      </c>
      <c r="R1017" s="6">
        <v>140</v>
      </c>
      <c r="S1017" t="s">
        <v>1896</v>
      </c>
      <c r="T1017" t="s">
        <v>1643</v>
      </c>
      <c r="V1017" s="2" t="s">
        <v>125</v>
      </c>
      <c r="Y1017" s="3">
        <v>44628</v>
      </c>
      <c r="AC1017" s="3">
        <v>44628</v>
      </c>
      <c r="AJ1017" s="3">
        <v>44628</v>
      </c>
      <c r="AQ1017">
        <v>3</v>
      </c>
      <c r="BI1017" t="s">
        <v>148</v>
      </c>
      <c r="BT1017" t="s">
        <v>1643</v>
      </c>
      <c r="BU1017" t="s">
        <v>121</v>
      </c>
      <c r="BY1017" t="s">
        <v>1647</v>
      </c>
      <c r="CB1017" t="s">
        <v>1647</v>
      </c>
      <c r="CC1017" t="s">
        <v>1648</v>
      </c>
      <c r="CQ1017" s="4">
        <v>1139</v>
      </c>
      <c r="CR1017">
        <v>2</v>
      </c>
      <c r="CS1017" s="5">
        <v>308</v>
      </c>
      <c r="CT1017" t="s">
        <v>132</v>
      </c>
    </row>
    <row r="1018" spans="1:98" x14ac:dyDescent="0.2">
      <c r="A1018" t="s">
        <v>118</v>
      </c>
      <c r="B1018" t="s">
        <v>119</v>
      </c>
      <c r="C1018" t="s">
        <v>148</v>
      </c>
      <c r="F1018" t="s">
        <v>121</v>
      </c>
      <c r="G1018" t="s">
        <v>122</v>
      </c>
      <c r="H1018" t="s">
        <v>154</v>
      </c>
      <c r="I1018" t="s">
        <v>1887</v>
      </c>
      <c r="J1018" t="s">
        <v>125</v>
      </c>
      <c r="K1018" t="s">
        <v>413</v>
      </c>
      <c r="L1018" t="s">
        <v>414</v>
      </c>
      <c r="M1018" t="s">
        <v>128</v>
      </c>
      <c r="N1018" t="s">
        <v>183</v>
      </c>
      <c r="O1018" t="s">
        <v>130</v>
      </c>
      <c r="P1018" s="5" t="s">
        <v>184</v>
      </c>
      <c r="R1018" s="6">
        <v>60</v>
      </c>
      <c r="S1018" t="s">
        <v>1897</v>
      </c>
      <c r="T1018" t="s">
        <v>1643</v>
      </c>
      <c r="V1018" s="2" t="s">
        <v>125</v>
      </c>
      <c r="Y1018" s="3">
        <v>44628</v>
      </c>
      <c r="AC1018" s="3">
        <v>44628</v>
      </c>
      <c r="AJ1018" s="3">
        <v>44628</v>
      </c>
      <c r="AQ1018">
        <v>3</v>
      </c>
      <c r="BI1018" t="s">
        <v>148</v>
      </c>
      <c r="BT1018" t="s">
        <v>1643</v>
      </c>
      <c r="BU1018" t="s">
        <v>121</v>
      </c>
      <c r="BY1018" t="s">
        <v>1647</v>
      </c>
      <c r="CB1018" t="s">
        <v>1647</v>
      </c>
      <c r="CC1018" t="s">
        <v>1648</v>
      </c>
      <c r="CQ1018" s="4">
        <v>1139</v>
      </c>
      <c r="CR1018">
        <v>2</v>
      </c>
      <c r="CS1018" s="5">
        <v>308</v>
      </c>
      <c r="CT1018" t="s">
        <v>132</v>
      </c>
    </row>
    <row r="1019" spans="1:98" x14ac:dyDescent="0.2">
      <c r="A1019" t="s">
        <v>118</v>
      </c>
      <c r="B1019" t="s">
        <v>119</v>
      </c>
      <c r="C1019" t="s">
        <v>148</v>
      </c>
      <c r="F1019" t="s">
        <v>121</v>
      </c>
      <c r="G1019" t="s">
        <v>122</v>
      </c>
      <c r="H1019" t="s">
        <v>154</v>
      </c>
      <c r="I1019" t="s">
        <v>1887</v>
      </c>
      <c r="J1019" t="s">
        <v>125</v>
      </c>
      <c r="K1019" t="s">
        <v>413</v>
      </c>
      <c r="L1019" t="s">
        <v>414</v>
      </c>
      <c r="M1019" t="s">
        <v>128</v>
      </c>
      <c r="N1019" t="s">
        <v>183</v>
      </c>
      <c r="O1019" t="s">
        <v>130</v>
      </c>
      <c r="P1019" s="5" t="s">
        <v>184</v>
      </c>
      <c r="R1019" s="6">
        <v>1350</v>
      </c>
      <c r="S1019" t="s">
        <v>1642</v>
      </c>
      <c r="T1019" t="s">
        <v>1643</v>
      </c>
      <c r="V1019" s="2" t="s">
        <v>125</v>
      </c>
      <c r="Y1019" s="3">
        <v>44628</v>
      </c>
      <c r="AC1019" s="3">
        <v>44628</v>
      </c>
      <c r="AJ1019" s="3">
        <v>44628</v>
      </c>
      <c r="AQ1019">
        <v>3</v>
      </c>
      <c r="BI1019" t="s">
        <v>148</v>
      </c>
      <c r="BT1019" t="s">
        <v>1643</v>
      </c>
      <c r="BU1019" t="s">
        <v>121</v>
      </c>
      <c r="BY1019" t="s">
        <v>1647</v>
      </c>
      <c r="CB1019" t="s">
        <v>1647</v>
      </c>
      <c r="CC1019" t="s">
        <v>1648</v>
      </c>
      <c r="CQ1019" s="4">
        <v>1139</v>
      </c>
      <c r="CR1019">
        <v>2</v>
      </c>
      <c r="CS1019" s="5">
        <v>308</v>
      </c>
      <c r="CT1019" t="s">
        <v>132</v>
      </c>
    </row>
    <row r="1020" spans="1:98" x14ac:dyDescent="0.2">
      <c r="A1020" t="s">
        <v>118</v>
      </c>
      <c r="B1020" t="s">
        <v>119</v>
      </c>
      <c r="C1020" t="s">
        <v>148</v>
      </c>
      <c r="F1020" t="s">
        <v>121</v>
      </c>
      <c r="G1020" t="s">
        <v>122</v>
      </c>
      <c r="H1020" t="s">
        <v>154</v>
      </c>
      <c r="I1020" t="s">
        <v>1887</v>
      </c>
      <c r="J1020" t="s">
        <v>125</v>
      </c>
      <c r="K1020" t="s">
        <v>1649</v>
      </c>
      <c r="L1020" t="s">
        <v>1650</v>
      </c>
      <c r="M1020" t="s">
        <v>128</v>
      </c>
      <c r="N1020" t="s">
        <v>192</v>
      </c>
      <c r="O1020" t="s">
        <v>130</v>
      </c>
      <c r="P1020" s="5" t="s">
        <v>193</v>
      </c>
      <c r="R1020" s="6">
        <v>138</v>
      </c>
      <c r="S1020" t="s">
        <v>1898</v>
      </c>
      <c r="T1020" t="s">
        <v>1643</v>
      </c>
      <c r="V1020" s="2" t="s">
        <v>125</v>
      </c>
      <c r="Y1020" s="3">
        <v>44628</v>
      </c>
      <c r="AC1020" s="3">
        <v>44628</v>
      </c>
      <c r="AJ1020" s="3">
        <v>44628</v>
      </c>
      <c r="AQ1020">
        <v>2</v>
      </c>
      <c r="BI1020" t="s">
        <v>148</v>
      </c>
      <c r="BT1020" t="s">
        <v>1643</v>
      </c>
      <c r="BU1020" t="s">
        <v>121</v>
      </c>
      <c r="BY1020" t="s">
        <v>1647</v>
      </c>
      <c r="CB1020" t="s">
        <v>1647</v>
      </c>
      <c r="CC1020" t="s">
        <v>1648</v>
      </c>
      <c r="CQ1020" s="4">
        <v>1139</v>
      </c>
      <c r="CR1020">
        <v>2</v>
      </c>
      <c r="CS1020" s="5">
        <v>308</v>
      </c>
      <c r="CT1020" t="s">
        <v>132</v>
      </c>
    </row>
    <row r="1021" spans="1:98" x14ac:dyDescent="0.2">
      <c r="A1021" t="s">
        <v>118</v>
      </c>
      <c r="B1021" t="s">
        <v>119</v>
      </c>
      <c r="C1021" t="s">
        <v>148</v>
      </c>
      <c r="F1021" t="s">
        <v>121</v>
      </c>
      <c r="G1021" t="s">
        <v>122</v>
      </c>
      <c r="H1021" t="s">
        <v>154</v>
      </c>
      <c r="I1021" t="s">
        <v>1887</v>
      </c>
      <c r="J1021" t="s">
        <v>125</v>
      </c>
      <c r="K1021" t="s">
        <v>1649</v>
      </c>
      <c r="L1021" t="s">
        <v>1650</v>
      </c>
      <c r="M1021" t="s">
        <v>128</v>
      </c>
      <c r="N1021" t="s">
        <v>192</v>
      </c>
      <c r="O1021" t="s">
        <v>130</v>
      </c>
      <c r="P1021" s="5" t="s">
        <v>193</v>
      </c>
      <c r="R1021" s="6">
        <v>5</v>
      </c>
      <c r="S1021" t="s">
        <v>1651</v>
      </c>
      <c r="T1021" t="s">
        <v>1643</v>
      </c>
      <c r="V1021" s="2" t="s">
        <v>125</v>
      </c>
      <c r="Y1021" s="3">
        <v>44628</v>
      </c>
      <c r="AC1021" s="3">
        <v>44628</v>
      </c>
      <c r="AJ1021" s="3">
        <v>44628</v>
      </c>
      <c r="AQ1021">
        <v>2</v>
      </c>
      <c r="BI1021" t="s">
        <v>148</v>
      </c>
      <c r="BT1021" t="s">
        <v>1643</v>
      </c>
      <c r="BU1021" t="s">
        <v>121</v>
      </c>
      <c r="BY1021" t="s">
        <v>1647</v>
      </c>
      <c r="CB1021" t="s">
        <v>1647</v>
      </c>
      <c r="CC1021" t="s">
        <v>1648</v>
      </c>
      <c r="CQ1021" s="4">
        <v>1139</v>
      </c>
      <c r="CR1021">
        <v>2</v>
      </c>
      <c r="CS1021" s="5">
        <v>308</v>
      </c>
      <c r="CT1021" t="s">
        <v>132</v>
      </c>
    </row>
    <row r="1022" spans="1:98" x14ac:dyDescent="0.2">
      <c r="A1022" t="s">
        <v>118</v>
      </c>
      <c r="B1022" t="s">
        <v>119</v>
      </c>
      <c r="C1022" t="s">
        <v>148</v>
      </c>
      <c r="F1022" t="s">
        <v>121</v>
      </c>
      <c r="G1022" t="s">
        <v>122</v>
      </c>
      <c r="H1022" t="s">
        <v>154</v>
      </c>
      <c r="I1022" t="s">
        <v>1887</v>
      </c>
      <c r="J1022" t="s">
        <v>125</v>
      </c>
      <c r="K1022" t="s">
        <v>1649</v>
      </c>
      <c r="L1022" t="s">
        <v>1650</v>
      </c>
      <c r="M1022" t="s">
        <v>128</v>
      </c>
      <c r="N1022" t="s">
        <v>192</v>
      </c>
      <c r="O1022" t="s">
        <v>130</v>
      </c>
      <c r="P1022" s="5" t="s">
        <v>193</v>
      </c>
      <c r="R1022" s="6">
        <v>1633</v>
      </c>
      <c r="S1022" t="s">
        <v>1652</v>
      </c>
      <c r="T1022" t="s">
        <v>1643</v>
      </c>
      <c r="V1022" s="2" t="s">
        <v>125</v>
      </c>
      <c r="Y1022" s="3">
        <v>44628</v>
      </c>
      <c r="AC1022" s="3">
        <v>44628</v>
      </c>
      <c r="AJ1022" s="3">
        <v>44628</v>
      </c>
      <c r="AQ1022">
        <v>2</v>
      </c>
      <c r="BI1022" t="s">
        <v>148</v>
      </c>
      <c r="BT1022" t="s">
        <v>1643</v>
      </c>
      <c r="BU1022" t="s">
        <v>121</v>
      </c>
      <c r="BY1022" t="s">
        <v>1647</v>
      </c>
      <c r="CB1022" t="s">
        <v>1647</v>
      </c>
      <c r="CC1022" t="s">
        <v>1648</v>
      </c>
      <c r="CQ1022" s="4">
        <v>1139</v>
      </c>
      <c r="CR1022">
        <v>2</v>
      </c>
      <c r="CS1022" s="5">
        <v>308</v>
      </c>
      <c r="CT1022" t="s">
        <v>132</v>
      </c>
    </row>
    <row r="1023" spans="1:98" x14ac:dyDescent="0.2">
      <c r="A1023" t="s">
        <v>118</v>
      </c>
      <c r="B1023" t="s">
        <v>119</v>
      </c>
      <c r="C1023" t="s">
        <v>148</v>
      </c>
      <c r="F1023" t="s">
        <v>121</v>
      </c>
      <c r="G1023" t="s">
        <v>122</v>
      </c>
      <c r="H1023" t="s">
        <v>154</v>
      </c>
      <c r="I1023" t="s">
        <v>1887</v>
      </c>
      <c r="J1023" t="s">
        <v>125</v>
      </c>
      <c r="K1023" t="s">
        <v>415</v>
      </c>
      <c r="L1023" t="s">
        <v>416</v>
      </c>
      <c r="M1023" t="s">
        <v>128</v>
      </c>
      <c r="N1023" t="s">
        <v>417</v>
      </c>
      <c r="O1023" t="s">
        <v>130</v>
      </c>
      <c r="P1023" s="5" t="s">
        <v>418</v>
      </c>
      <c r="R1023" s="6">
        <v>1808</v>
      </c>
      <c r="S1023" t="s">
        <v>1653</v>
      </c>
      <c r="T1023" t="s">
        <v>1643</v>
      </c>
      <c r="V1023" s="2" t="s">
        <v>125</v>
      </c>
      <c r="Y1023" s="3">
        <v>44628</v>
      </c>
      <c r="AC1023" s="3">
        <v>44628</v>
      </c>
      <c r="AJ1023" s="3">
        <v>44628</v>
      </c>
      <c r="AQ1023">
        <v>3</v>
      </c>
      <c r="BI1023" t="s">
        <v>148</v>
      </c>
      <c r="BT1023" t="s">
        <v>1643</v>
      </c>
      <c r="BU1023" t="s">
        <v>121</v>
      </c>
      <c r="BY1023" t="s">
        <v>1654</v>
      </c>
      <c r="BZ1023" t="s">
        <v>1655</v>
      </c>
      <c r="CB1023" t="s">
        <v>1654</v>
      </c>
      <c r="CC1023" t="s">
        <v>1656</v>
      </c>
      <c r="CQ1023" s="4">
        <v>1139</v>
      </c>
      <c r="CR1023">
        <v>2</v>
      </c>
      <c r="CS1023" s="5">
        <v>308</v>
      </c>
      <c r="CT1023" t="s">
        <v>132</v>
      </c>
    </row>
    <row r="1024" spans="1:98" x14ac:dyDescent="0.2">
      <c r="A1024" t="s">
        <v>118</v>
      </c>
      <c r="B1024" t="s">
        <v>119</v>
      </c>
      <c r="C1024" t="s">
        <v>148</v>
      </c>
      <c r="F1024" t="s">
        <v>121</v>
      </c>
      <c r="G1024" t="s">
        <v>122</v>
      </c>
      <c r="H1024" t="s">
        <v>154</v>
      </c>
      <c r="I1024" t="s">
        <v>1887</v>
      </c>
      <c r="J1024" t="s">
        <v>125</v>
      </c>
      <c r="K1024" t="s">
        <v>433</v>
      </c>
      <c r="L1024" t="s">
        <v>434</v>
      </c>
      <c r="M1024" t="s">
        <v>128</v>
      </c>
      <c r="N1024" t="s">
        <v>205</v>
      </c>
      <c r="O1024" t="s">
        <v>188</v>
      </c>
      <c r="P1024" s="5" t="s">
        <v>206</v>
      </c>
      <c r="R1024" s="6">
        <v>2110</v>
      </c>
      <c r="S1024" t="s">
        <v>1659</v>
      </c>
      <c r="T1024" t="s">
        <v>1643</v>
      </c>
      <c r="V1024" s="2" t="s">
        <v>125</v>
      </c>
      <c r="Y1024" s="3">
        <v>44628</v>
      </c>
      <c r="AC1024" s="3">
        <v>44628</v>
      </c>
      <c r="AJ1024" s="3">
        <v>44628</v>
      </c>
      <c r="AQ1024">
        <v>2</v>
      </c>
      <c r="BI1024" t="s">
        <v>148</v>
      </c>
      <c r="BT1024" t="s">
        <v>1643</v>
      </c>
      <c r="BU1024" t="s">
        <v>121</v>
      </c>
      <c r="BY1024" t="s">
        <v>1660</v>
      </c>
      <c r="CB1024" t="s">
        <v>1660</v>
      </c>
      <c r="CC1024" t="s">
        <v>1661</v>
      </c>
      <c r="CQ1024" s="4">
        <v>1139</v>
      </c>
      <c r="CR1024">
        <v>2</v>
      </c>
      <c r="CS1024" s="5">
        <v>308</v>
      </c>
      <c r="CT1024" t="s">
        <v>132</v>
      </c>
    </row>
    <row r="1025" spans="1:98" x14ac:dyDescent="0.2">
      <c r="A1025" t="s">
        <v>118</v>
      </c>
      <c r="B1025" t="s">
        <v>119</v>
      </c>
      <c r="C1025" t="s">
        <v>148</v>
      </c>
      <c r="F1025" t="s">
        <v>121</v>
      </c>
      <c r="G1025" t="s">
        <v>122</v>
      </c>
      <c r="H1025" t="s">
        <v>154</v>
      </c>
      <c r="I1025" t="s">
        <v>1887</v>
      </c>
      <c r="J1025" t="s">
        <v>125</v>
      </c>
      <c r="K1025" t="s">
        <v>636</v>
      </c>
      <c r="L1025" t="s">
        <v>637</v>
      </c>
      <c r="M1025" t="s">
        <v>128</v>
      </c>
      <c r="N1025" t="s">
        <v>200</v>
      </c>
      <c r="O1025" t="s">
        <v>201</v>
      </c>
      <c r="P1025" s="5" t="s">
        <v>202</v>
      </c>
      <c r="R1025" s="6">
        <v>500</v>
      </c>
      <c r="S1025" t="s">
        <v>1899</v>
      </c>
      <c r="T1025" t="s">
        <v>1643</v>
      </c>
      <c r="V1025" s="2" t="s">
        <v>125</v>
      </c>
      <c r="Y1025" s="3">
        <v>44628</v>
      </c>
      <c r="AC1025" s="3">
        <v>44628</v>
      </c>
      <c r="AJ1025" s="3">
        <v>44628</v>
      </c>
      <c r="AQ1025">
        <v>7</v>
      </c>
      <c r="BI1025" t="s">
        <v>148</v>
      </c>
      <c r="BT1025" t="s">
        <v>1643</v>
      </c>
      <c r="BU1025" t="s">
        <v>121</v>
      </c>
      <c r="BY1025" t="s">
        <v>1654</v>
      </c>
      <c r="BZ1025" t="s">
        <v>1655</v>
      </c>
      <c r="CB1025" t="s">
        <v>1654</v>
      </c>
      <c r="CC1025" t="s">
        <v>1656</v>
      </c>
      <c r="CQ1025" s="4">
        <v>1139</v>
      </c>
      <c r="CR1025">
        <v>2</v>
      </c>
      <c r="CS1025" s="5">
        <v>308</v>
      </c>
      <c r="CT1025" t="s">
        <v>132</v>
      </c>
    </row>
    <row r="1026" spans="1:98" x14ac:dyDescent="0.2">
      <c r="A1026" t="s">
        <v>118</v>
      </c>
      <c r="B1026" t="s">
        <v>119</v>
      </c>
      <c r="C1026" t="s">
        <v>148</v>
      </c>
      <c r="F1026" t="s">
        <v>121</v>
      </c>
      <c r="G1026" t="s">
        <v>122</v>
      </c>
      <c r="H1026" t="s">
        <v>154</v>
      </c>
      <c r="I1026" t="s">
        <v>1887</v>
      </c>
      <c r="J1026" t="s">
        <v>125</v>
      </c>
      <c r="K1026" t="s">
        <v>429</v>
      </c>
      <c r="L1026" t="s">
        <v>430</v>
      </c>
      <c r="M1026" t="s">
        <v>128</v>
      </c>
      <c r="N1026" t="s">
        <v>205</v>
      </c>
      <c r="O1026" t="s">
        <v>188</v>
      </c>
      <c r="P1026" s="5" t="s">
        <v>206</v>
      </c>
      <c r="R1026" s="6">
        <v>145</v>
      </c>
      <c r="S1026" t="s">
        <v>1900</v>
      </c>
      <c r="T1026" t="s">
        <v>1643</v>
      </c>
      <c r="V1026" s="2" t="s">
        <v>125</v>
      </c>
      <c r="Y1026" s="3">
        <v>44628</v>
      </c>
      <c r="AC1026" s="3">
        <v>44628</v>
      </c>
      <c r="AJ1026" s="3">
        <v>44628</v>
      </c>
      <c r="AQ1026">
        <v>3</v>
      </c>
      <c r="BI1026" t="s">
        <v>148</v>
      </c>
      <c r="BT1026" t="s">
        <v>1643</v>
      </c>
      <c r="BU1026" t="s">
        <v>121</v>
      </c>
      <c r="BY1026" t="s">
        <v>1647</v>
      </c>
      <c r="CB1026" t="s">
        <v>1647</v>
      </c>
      <c r="CC1026" t="s">
        <v>1648</v>
      </c>
      <c r="CQ1026" s="4">
        <v>1139</v>
      </c>
      <c r="CR1026">
        <v>2</v>
      </c>
      <c r="CS1026" s="5">
        <v>308</v>
      </c>
      <c r="CT1026" t="s">
        <v>132</v>
      </c>
    </row>
    <row r="1027" spans="1:98" x14ac:dyDescent="0.2">
      <c r="A1027" t="s">
        <v>118</v>
      </c>
      <c r="B1027" t="s">
        <v>119</v>
      </c>
      <c r="C1027" t="s">
        <v>148</v>
      </c>
      <c r="F1027" t="s">
        <v>121</v>
      </c>
      <c r="G1027" t="s">
        <v>122</v>
      </c>
      <c r="H1027" t="s">
        <v>154</v>
      </c>
      <c r="I1027" t="s">
        <v>1887</v>
      </c>
      <c r="J1027" t="s">
        <v>125</v>
      </c>
      <c r="K1027" t="s">
        <v>429</v>
      </c>
      <c r="L1027" t="s">
        <v>430</v>
      </c>
      <c r="M1027" t="s">
        <v>128</v>
      </c>
      <c r="N1027" t="s">
        <v>205</v>
      </c>
      <c r="O1027" t="s">
        <v>188</v>
      </c>
      <c r="P1027" s="5" t="s">
        <v>206</v>
      </c>
      <c r="R1027" s="6">
        <v>1</v>
      </c>
      <c r="S1027" t="s">
        <v>1901</v>
      </c>
      <c r="T1027" t="s">
        <v>1643</v>
      </c>
      <c r="V1027" s="2" t="s">
        <v>125</v>
      </c>
      <c r="Y1027" s="3">
        <v>44628</v>
      </c>
      <c r="AC1027" s="3">
        <v>44628</v>
      </c>
      <c r="AJ1027" s="3">
        <v>44628</v>
      </c>
      <c r="AQ1027">
        <v>3</v>
      </c>
      <c r="BI1027" t="s">
        <v>148</v>
      </c>
      <c r="BT1027" t="s">
        <v>1643</v>
      </c>
      <c r="BU1027" t="s">
        <v>121</v>
      </c>
      <c r="BY1027" t="s">
        <v>1647</v>
      </c>
      <c r="CB1027" t="s">
        <v>1647</v>
      </c>
      <c r="CC1027" t="s">
        <v>1648</v>
      </c>
      <c r="CQ1027" s="4">
        <v>1139</v>
      </c>
      <c r="CR1027">
        <v>2</v>
      </c>
      <c r="CS1027" s="5">
        <v>308</v>
      </c>
      <c r="CT1027" t="s">
        <v>132</v>
      </c>
    </row>
    <row r="1028" spans="1:98" x14ac:dyDescent="0.2">
      <c r="A1028" t="s">
        <v>118</v>
      </c>
      <c r="B1028" t="s">
        <v>119</v>
      </c>
      <c r="C1028" t="s">
        <v>148</v>
      </c>
      <c r="F1028" t="s">
        <v>121</v>
      </c>
      <c r="G1028" t="s">
        <v>122</v>
      </c>
      <c r="H1028" t="s">
        <v>154</v>
      </c>
      <c r="I1028" t="s">
        <v>1887</v>
      </c>
      <c r="J1028" t="s">
        <v>125</v>
      </c>
      <c r="K1028" t="s">
        <v>429</v>
      </c>
      <c r="L1028" t="s">
        <v>430</v>
      </c>
      <c r="M1028" t="s">
        <v>128</v>
      </c>
      <c r="N1028" t="s">
        <v>205</v>
      </c>
      <c r="O1028" t="s">
        <v>188</v>
      </c>
      <c r="P1028" s="5" t="s">
        <v>206</v>
      </c>
      <c r="R1028" s="6">
        <v>6</v>
      </c>
      <c r="S1028" t="s">
        <v>1663</v>
      </c>
      <c r="T1028" t="s">
        <v>1643</v>
      </c>
      <c r="V1028" s="2" t="s">
        <v>125</v>
      </c>
      <c r="Y1028" s="3">
        <v>44628</v>
      </c>
      <c r="AC1028" s="3">
        <v>44628</v>
      </c>
      <c r="AJ1028" s="3">
        <v>44628</v>
      </c>
      <c r="AQ1028">
        <v>3</v>
      </c>
      <c r="BI1028" t="s">
        <v>148</v>
      </c>
      <c r="BT1028" t="s">
        <v>1643</v>
      </c>
      <c r="BU1028" t="s">
        <v>121</v>
      </c>
      <c r="BY1028" t="s">
        <v>1647</v>
      </c>
      <c r="CB1028" t="s">
        <v>1647</v>
      </c>
      <c r="CC1028" t="s">
        <v>1648</v>
      </c>
      <c r="CQ1028" s="4">
        <v>1139</v>
      </c>
      <c r="CR1028">
        <v>2</v>
      </c>
      <c r="CS1028" s="5">
        <v>308</v>
      </c>
      <c r="CT1028" t="s">
        <v>132</v>
      </c>
    </row>
    <row r="1029" spans="1:98" x14ac:dyDescent="0.2">
      <c r="A1029" t="s">
        <v>118</v>
      </c>
      <c r="B1029" t="s">
        <v>119</v>
      </c>
      <c r="C1029" t="s">
        <v>148</v>
      </c>
      <c r="F1029" t="s">
        <v>121</v>
      </c>
      <c r="G1029" t="s">
        <v>122</v>
      </c>
      <c r="H1029" t="s">
        <v>154</v>
      </c>
      <c r="I1029" t="s">
        <v>1887</v>
      </c>
      <c r="J1029" t="s">
        <v>125</v>
      </c>
      <c r="K1029" t="s">
        <v>429</v>
      </c>
      <c r="L1029" t="s">
        <v>430</v>
      </c>
      <c r="M1029" t="s">
        <v>128</v>
      </c>
      <c r="N1029" t="s">
        <v>205</v>
      </c>
      <c r="O1029" t="s">
        <v>188</v>
      </c>
      <c r="P1029" s="5" t="s">
        <v>206</v>
      </c>
      <c r="R1029" s="6">
        <v>1898</v>
      </c>
      <c r="S1029" t="s">
        <v>1662</v>
      </c>
      <c r="T1029" t="s">
        <v>1643</v>
      </c>
      <c r="V1029" s="2" t="s">
        <v>125</v>
      </c>
      <c r="Y1029" s="3">
        <v>44628</v>
      </c>
      <c r="AC1029" s="3">
        <v>44628</v>
      </c>
      <c r="AJ1029" s="3">
        <v>44628</v>
      </c>
      <c r="AQ1029">
        <v>3</v>
      </c>
      <c r="BI1029" t="s">
        <v>148</v>
      </c>
      <c r="BT1029" t="s">
        <v>1643</v>
      </c>
      <c r="BU1029" t="s">
        <v>121</v>
      </c>
      <c r="BY1029" t="s">
        <v>1647</v>
      </c>
      <c r="CB1029" t="s">
        <v>1647</v>
      </c>
      <c r="CC1029" t="s">
        <v>1648</v>
      </c>
      <c r="CQ1029" s="4">
        <v>1139</v>
      </c>
      <c r="CR1029">
        <v>2</v>
      </c>
      <c r="CS1029" s="5">
        <v>308</v>
      </c>
      <c r="CT1029" t="s">
        <v>132</v>
      </c>
    </row>
    <row r="1030" spans="1:98" x14ac:dyDescent="0.2">
      <c r="A1030" t="s">
        <v>118</v>
      </c>
      <c r="B1030" t="s">
        <v>119</v>
      </c>
      <c r="C1030" t="s">
        <v>148</v>
      </c>
      <c r="F1030" t="s">
        <v>121</v>
      </c>
      <c r="G1030" t="s">
        <v>122</v>
      </c>
      <c r="H1030" t="s">
        <v>154</v>
      </c>
      <c r="I1030" t="s">
        <v>1887</v>
      </c>
      <c r="J1030" t="s">
        <v>125</v>
      </c>
      <c r="K1030" t="s">
        <v>1664</v>
      </c>
      <c r="L1030" t="s">
        <v>1665</v>
      </c>
      <c r="M1030" t="s">
        <v>128</v>
      </c>
      <c r="N1030" t="s">
        <v>187</v>
      </c>
      <c r="O1030" t="s">
        <v>188</v>
      </c>
      <c r="P1030" s="5" t="s">
        <v>189</v>
      </c>
      <c r="R1030" s="6">
        <v>5</v>
      </c>
      <c r="S1030" t="s">
        <v>1666</v>
      </c>
      <c r="T1030" t="s">
        <v>1643</v>
      </c>
      <c r="V1030" s="2" t="s">
        <v>125</v>
      </c>
      <c r="Y1030" s="3">
        <v>44628</v>
      </c>
      <c r="AC1030" s="3">
        <v>44628</v>
      </c>
      <c r="AJ1030" s="3">
        <v>44628</v>
      </c>
      <c r="AQ1030">
        <v>1</v>
      </c>
      <c r="BI1030" t="s">
        <v>148</v>
      </c>
      <c r="BT1030" t="s">
        <v>1643</v>
      </c>
      <c r="BU1030" t="s">
        <v>121</v>
      </c>
      <c r="BY1030" t="s">
        <v>499</v>
      </c>
      <c r="CB1030" t="s">
        <v>499</v>
      </c>
      <c r="CC1030" t="s">
        <v>500</v>
      </c>
      <c r="CQ1030" s="4">
        <v>1139</v>
      </c>
      <c r="CR1030">
        <v>2</v>
      </c>
      <c r="CS1030" s="5">
        <v>308</v>
      </c>
      <c r="CT1030" t="s">
        <v>132</v>
      </c>
    </row>
    <row r="1031" spans="1:98" x14ac:dyDescent="0.2">
      <c r="A1031" t="s">
        <v>118</v>
      </c>
      <c r="B1031" t="s">
        <v>119</v>
      </c>
      <c r="C1031" t="s">
        <v>148</v>
      </c>
      <c r="F1031" t="s">
        <v>121</v>
      </c>
      <c r="G1031" t="s">
        <v>122</v>
      </c>
      <c r="H1031" t="s">
        <v>154</v>
      </c>
      <c r="I1031" t="s">
        <v>1887</v>
      </c>
      <c r="J1031" t="s">
        <v>125</v>
      </c>
      <c r="K1031" t="s">
        <v>1664</v>
      </c>
      <c r="L1031" t="s">
        <v>1665</v>
      </c>
      <c r="M1031" t="s">
        <v>128</v>
      </c>
      <c r="N1031" t="s">
        <v>187</v>
      </c>
      <c r="O1031" t="s">
        <v>188</v>
      </c>
      <c r="P1031" s="5" t="s">
        <v>189</v>
      </c>
      <c r="R1031" s="6">
        <v>1674</v>
      </c>
      <c r="S1031" t="s">
        <v>1667</v>
      </c>
      <c r="T1031" t="s">
        <v>1643</v>
      </c>
      <c r="V1031" s="2" t="s">
        <v>125</v>
      </c>
      <c r="Y1031" s="3">
        <v>44628</v>
      </c>
      <c r="AC1031" s="3">
        <v>44628</v>
      </c>
      <c r="AJ1031" s="3">
        <v>44628</v>
      </c>
      <c r="AQ1031">
        <v>1</v>
      </c>
      <c r="BI1031" t="s">
        <v>148</v>
      </c>
      <c r="BT1031" t="s">
        <v>1643</v>
      </c>
      <c r="BU1031" t="s">
        <v>121</v>
      </c>
      <c r="BY1031" t="s">
        <v>499</v>
      </c>
      <c r="CB1031" t="s">
        <v>499</v>
      </c>
      <c r="CC1031" t="s">
        <v>500</v>
      </c>
      <c r="CQ1031" s="4">
        <v>1139</v>
      </c>
      <c r="CR1031">
        <v>2</v>
      </c>
      <c r="CS1031" s="5">
        <v>308</v>
      </c>
      <c r="CT1031" t="s">
        <v>132</v>
      </c>
    </row>
    <row r="1032" spans="1:98" x14ac:dyDescent="0.2">
      <c r="A1032" t="s">
        <v>118</v>
      </c>
      <c r="B1032" t="s">
        <v>119</v>
      </c>
      <c r="C1032" t="s">
        <v>148</v>
      </c>
      <c r="F1032" t="s">
        <v>121</v>
      </c>
      <c r="G1032" t="s">
        <v>122</v>
      </c>
      <c r="H1032" t="s">
        <v>154</v>
      </c>
      <c r="I1032" t="s">
        <v>1887</v>
      </c>
      <c r="J1032" t="s">
        <v>125</v>
      </c>
      <c r="K1032" t="s">
        <v>1664</v>
      </c>
      <c r="L1032" t="s">
        <v>1665</v>
      </c>
      <c r="M1032" t="s">
        <v>128</v>
      </c>
      <c r="N1032" t="s">
        <v>187</v>
      </c>
      <c r="O1032" t="s">
        <v>188</v>
      </c>
      <c r="P1032" s="5" t="s">
        <v>189</v>
      </c>
      <c r="R1032" s="6">
        <v>138</v>
      </c>
      <c r="S1032" t="s">
        <v>1902</v>
      </c>
      <c r="T1032" t="s">
        <v>1643</v>
      </c>
      <c r="V1032" s="2" t="s">
        <v>125</v>
      </c>
      <c r="Y1032" s="3">
        <v>44628</v>
      </c>
      <c r="AC1032" s="3">
        <v>44628</v>
      </c>
      <c r="AJ1032" s="3">
        <v>44628</v>
      </c>
      <c r="AQ1032">
        <v>1</v>
      </c>
      <c r="BI1032" t="s">
        <v>148</v>
      </c>
      <c r="BT1032" t="s">
        <v>1643</v>
      </c>
      <c r="BU1032" t="s">
        <v>121</v>
      </c>
      <c r="BY1032" t="s">
        <v>499</v>
      </c>
      <c r="CB1032" t="s">
        <v>499</v>
      </c>
      <c r="CC1032" t="s">
        <v>500</v>
      </c>
      <c r="CQ1032" s="4">
        <v>1139</v>
      </c>
      <c r="CR1032">
        <v>2</v>
      </c>
      <c r="CS1032" s="5">
        <v>308</v>
      </c>
      <c r="CT1032" t="s">
        <v>132</v>
      </c>
    </row>
    <row r="1033" spans="1:98" x14ac:dyDescent="0.2">
      <c r="A1033" t="s">
        <v>118</v>
      </c>
      <c r="B1033" t="s">
        <v>119</v>
      </c>
      <c r="C1033" t="s">
        <v>148</v>
      </c>
      <c r="F1033" t="s">
        <v>121</v>
      </c>
      <c r="G1033" t="s">
        <v>122</v>
      </c>
      <c r="H1033" t="s">
        <v>154</v>
      </c>
      <c r="I1033" t="s">
        <v>1887</v>
      </c>
      <c r="J1033" t="s">
        <v>125</v>
      </c>
      <c r="K1033" t="s">
        <v>1155</v>
      </c>
      <c r="L1033" t="s">
        <v>1156</v>
      </c>
      <c r="M1033" t="s">
        <v>128</v>
      </c>
      <c r="N1033" t="s">
        <v>388</v>
      </c>
      <c r="O1033" t="s">
        <v>188</v>
      </c>
      <c r="P1033" s="5" t="s">
        <v>389</v>
      </c>
      <c r="R1033" s="6">
        <v>138</v>
      </c>
      <c r="S1033" t="s">
        <v>1903</v>
      </c>
      <c r="T1033" t="s">
        <v>1643</v>
      </c>
      <c r="V1033" s="2" t="s">
        <v>125</v>
      </c>
      <c r="Y1033" s="3">
        <v>44628</v>
      </c>
      <c r="AC1033" s="3">
        <v>44628</v>
      </c>
      <c r="AJ1033" s="3">
        <v>44628</v>
      </c>
      <c r="AQ1033">
        <v>1</v>
      </c>
      <c r="BI1033" t="s">
        <v>148</v>
      </c>
      <c r="BT1033" t="s">
        <v>1643</v>
      </c>
      <c r="BU1033" t="s">
        <v>121</v>
      </c>
      <c r="BY1033" t="s">
        <v>499</v>
      </c>
      <c r="CB1033" t="s">
        <v>499</v>
      </c>
      <c r="CC1033" t="s">
        <v>500</v>
      </c>
      <c r="CQ1033" s="4">
        <v>1139</v>
      </c>
      <c r="CR1033">
        <v>2</v>
      </c>
      <c r="CS1033" s="5">
        <v>308</v>
      </c>
      <c r="CT1033" t="s">
        <v>132</v>
      </c>
    </row>
    <row r="1034" spans="1:98" x14ac:dyDescent="0.2">
      <c r="A1034" t="s">
        <v>118</v>
      </c>
      <c r="B1034" t="s">
        <v>119</v>
      </c>
      <c r="C1034" t="s">
        <v>148</v>
      </c>
      <c r="F1034" t="s">
        <v>121</v>
      </c>
      <c r="G1034" t="s">
        <v>122</v>
      </c>
      <c r="H1034" t="s">
        <v>154</v>
      </c>
      <c r="I1034" t="s">
        <v>1887</v>
      </c>
      <c r="J1034" t="s">
        <v>125</v>
      </c>
      <c r="K1034" t="s">
        <v>1155</v>
      </c>
      <c r="L1034" t="s">
        <v>1156</v>
      </c>
      <c r="M1034" t="s">
        <v>128</v>
      </c>
      <c r="N1034" t="s">
        <v>388</v>
      </c>
      <c r="O1034" t="s">
        <v>188</v>
      </c>
      <c r="P1034" s="5" t="s">
        <v>389</v>
      </c>
      <c r="R1034" s="6">
        <v>868</v>
      </c>
      <c r="S1034" t="s">
        <v>1668</v>
      </c>
      <c r="T1034" t="s">
        <v>1643</v>
      </c>
      <c r="V1034" s="2" t="s">
        <v>125</v>
      </c>
      <c r="Y1034" s="3">
        <v>44628</v>
      </c>
      <c r="AC1034" s="3">
        <v>44628</v>
      </c>
      <c r="AJ1034" s="3">
        <v>44628</v>
      </c>
      <c r="AQ1034">
        <v>1</v>
      </c>
      <c r="BI1034" t="s">
        <v>148</v>
      </c>
      <c r="BT1034" t="s">
        <v>1643</v>
      </c>
      <c r="BU1034" t="s">
        <v>121</v>
      </c>
      <c r="BY1034" t="s">
        <v>499</v>
      </c>
      <c r="CB1034" t="s">
        <v>499</v>
      </c>
      <c r="CC1034" t="s">
        <v>500</v>
      </c>
      <c r="CQ1034" s="4">
        <v>1139</v>
      </c>
      <c r="CR1034">
        <v>2</v>
      </c>
      <c r="CS1034" s="5">
        <v>308</v>
      </c>
      <c r="CT1034" t="s">
        <v>132</v>
      </c>
    </row>
    <row r="1035" spans="1:98" x14ac:dyDescent="0.2">
      <c r="A1035" t="s">
        <v>118</v>
      </c>
      <c r="B1035" t="s">
        <v>119</v>
      </c>
      <c r="C1035" t="s">
        <v>148</v>
      </c>
      <c r="F1035" t="s">
        <v>121</v>
      </c>
      <c r="G1035" t="s">
        <v>122</v>
      </c>
      <c r="H1035" t="s">
        <v>154</v>
      </c>
      <c r="I1035" t="s">
        <v>1887</v>
      </c>
      <c r="J1035" t="s">
        <v>125</v>
      </c>
      <c r="K1035" t="s">
        <v>1155</v>
      </c>
      <c r="L1035" t="s">
        <v>1156</v>
      </c>
      <c r="M1035" t="s">
        <v>128</v>
      </c>
      <c r="N1035" t="s">
        <v>388</v>
      </c>
      <c r="O1035" t="s">
        <v>188</v>
      </c>
      <c r="P1035" s="5" t="s">
        <v>389</v>
      </c>
      <c r="R1035" s="6">
        <v>5</v>
      </c>
      <c r="S1035" t="s">
        <v>1669</v>
      </c>
      <c r="T1035" t="s">
        <v>1643</v>
      </c>
      <c r="V1035" s="2" t="s">
        <v>125</v>
      </c>
      <c r="Y1035" s="3">
        <v>44628</v>
      </c>
      <c r="AC1035" s="3">
        <v>44628</v>
      </c>
      <c r="AJ1035" s="3">
        <v>44628</v>
      </c>
      <c r="AQ1035">
        <v>1</v>
      </c>
      <c r="BI1035" t="s">
        <v>148</v>
      </c>
      <c r="BT1035" t="s">
        <v>1643</v>
      </c>
      <c r="BU1035" t="s">
        <v>121</v>
      </c>
      <c r="BY1035" t="s">
        <v>499</v>
      </c>
      <c r="CB1035" t="s">
        <v>499</v>
      </c>
      <c r="CC1035" t="s">
        <v>500</v>
      </c>
      <c r="CQ1035" s="4">
        <v>1139</v>
      </c>
      <c r="CR1035">
        <v>2</v>
      </c>
      <c r="CS1035" s="5">
        <v>308</v>
      </c>
      <c r="CT1035" t="s">
        <v>132</v>
      </c>
    </row>
    <row r="1036" spans="1:98" x14ac:dyDescent="0.2">
      <c r="A1036" t="s">
        <v>118</v>
      </c>
      <c r="B1036" t="s">
        <v>119</v>
      </c>
      <c r="C1036" t="s">
        <v>148</v>
      </c>
      <c r="F1036" t="s">
        <v>121</v>
      </c>
      <c r="G1036" t="s">
        <v>122</v>
      </c>
      <c r="H1036" t="s">
        <v>154</v>
      </c>
      <c r="I1036" t="s">
        <v>1887</v>
      </c>
      <c r="J1036" t="s">
        <v>125</v>
      </c>
      <c r="K1036" t="s">
        <v>1155</v>
      </c>
      <c r="L1036" t="s">
        <v>1156</v>
      </c>
      <c r="M1036" t="s">
        <v>128</v>
      </c>
      <c r="N1036" t="s">
        <v>388</v>
      </c>
      <c r="O1036" t="s">
        <v>188</v>
      </c>
      <c r="P1036" s="5" t="s">
        <v>389</v>
      </c>
      <c r="R1036" s="6">
        <v>1345</v>
      </c>
      <c r="S1036" t="s">
        <v>1904</v>
      </c>
      <c r="T1036" t="s">
        <v>1643</v>
      </c>
      <c r="V1036" s="2" t="s">
        <v>125</v>
      </c>
      <c r="Y1036" s="3">
        <v>44628</v>
      </c>
      <c r="AC1036" s="3">
        <v>44628</v>
      </c>
      <c r="AJ1036" s="3">
        <v>44628</v>
      </c>
      <c r="AQ1036">
        <v>1</v>
      </c>
      <c r="BI1036" t="s">
        <v>148</v>
      </c>
      <c r="BT1036" t="s">
        <v>1643</v>
      </c>
      <c r="BU1036" t="s">
        <v>121</v>
      </c>
      <c r="BY1036" t="s">
        <v>499</v>
      </c>
      <c r="CB1036" t="s">
        <v>499</v>
      </c>
      <c r="CC1036" t="s">
        <v>500</v>
      </c>
      <c r="CQ1036" s="4">
        <v>1139</v>
      </c>
      <c r="CR1036">
        <v>2</v>
      </c>
      <c r="CS1036" s="5">
        <v>308</v>
      </c>
      <c r="CT1036" t="s">
        <v>132</v>
      </c>
    </row>
    <row r="1037" spans="1:98" x14ac:dyDescent="0.2">
      <c r="A1037" t="s">
        <v>118</v>
      </c>
      <c r="B1037" t="s">
        <v>119</v>
      </c>
      <c r="C1037" t="s">
        <v>148</v>
      </c>
      <c r="F1037" t="s">
        <v>121</v>
      </c>
      <c r="G1037" t="s">
        <v>122</v>
      </c>
      <c r="H1037" t="s">
        <v>154</v>
      </c>
      <c r="I1037" t="s">
        <v>1887</v>
      </c>
      <c r="J1037" t="s">
        <v>125</v>
      </c>
      <c r="K1037" t="s">
        <v>1670</v>
      </c>
      <c r="L1037" t="s">
        <v>1671</v>
      </c>
      <c r="M1037" t="s">
        <v>128</v>
      </c>
      <c r="N1037" t="s">
        <v>187</v>
      </c>
      <c r="O1037" t="s">
        <v>188</v>
      </c>
      <c r="P1037" s="5" t="s">
        <v>189</v>
      </c>
      <c r="R1037" s="6">
        <v>969</v>
      </c>
      <c r="S1037" t="s">
        <v>1672</v>
      </c>
      <c r="T1037" t="s">
        <v>1643</v>
      </c>
      <c r="V1037" s="2" t="s">
        <v>125</v>
      </c>
      <c r="Y1037" s="3">
        <v>44628</v>
      </c>
      <c r="AC1037" s="3">
        <v>44628</v>
      </c>
      <c r="AJ1037" s="3">
        <v>44628</v>
      </c>
      <c r="AQ1037">
        <v>1</v>
      </c>
      <c r="BI1037" t="s">
        <v>148</v>
      </c>
      <c r="BT1037" t="s">
        <v>1643</v>
      </c>
      <c r="BU1037" t="s">
        <v>121</v>
      </c>
      <c r="BY1037" t="s">
        <v>499</v>
      </c>
      <c r="CB1037" t="s">
        <v>499</v>
      </c>
      <c r="CC1037" t="s">
        <v>500</v>
      </c>
      <c r="CQ1037" s="4">
        <v>1139</v>
      </c>
      <c r="CR1037">
        <v>2</v>
      </c>
      <c r="CS1037" s="5">
        <v>308</v>
      </c>
      <c r="CT1037" t="s">
        <v>132</v>
      </c>
    </row>
    <row r="1038" spans="1:98" x14ac:dyDescent="0.2">
      <c r="A1038" t="s">
        <v>118</v>
      </c>
      <c r="B1038" t="s">
        <v>119</v>
      </c>
      <c r="C1038" t="s">
        <v>148</v>
      </c>
      <c r="F1038" t="s">
        <v>121</v>
      </c>
      <c r="G1038" t="s">
        <v>122</v>
      </c>
      <c r="H1038" t="s">
        <v>154</v>
      </c>
      <c r="I1038" t="s">
        <v>1887</v>
      </c>
      <c r="J1038" t="s">
        <v>125</v>
      </c>
      <c r="K1038" t="s">
        <v>1670</v>
      </c>
      <c r="L1038" t="s">
        <v>1671</v>
      </c>
      <c r="M1038" t="s">
        <v>128</v>
      </c>
      <c r="N1038" t="s">
        <v>187</v>
      </c>
      <c r="O1038" t="s">
        <v>188</v>
      </c>
      <c r="P1038" s="5" t="s">
        <v>189</v>
      </c>
      <c r="R1038" s="6">
        <v>5</v>
      </c>
      <c r="S1038" t="s">
        <v>1673</v>
      </c>
      <c r="T1038" t="s">
        <v>1643</v>
      </c>
      <c r="V1038" s="2" t="s">
        <v>125</v>
      </c>
      <c r="Y1038" s="3">
        <v>44628</v>
      </c>
      <c r="AC1038" s="3">
        <v>44628</v>
      </c>
      <c r="AJ1038" s="3">
        <v>44628</v>
      </c>
      <c r="AQ1038">
        <v>1</v>
      </c>
      <c r="BI1038" t="s">
        <v>148</v>
      </c>
      <c r="BT1038" t="s">
        <v>1643</v>
      </c>
      <c r="BU1038" t="s">
        <v>121</v>
      </c>
      <c r="BY1038" t="s">
        <v>499</v>
      </c>
      <c r="CB1038" t="s">
        <v>499</v>
      </c>
      <c r="CC1038" t="s">
        <v>500</v>
      </c>
      <c r="CQ1038" s="4">
        <v>1139</v>
      </c>
      <c r="CR1038">
        <v>2</v>
      </c>
      <c r="CS1038" s="5">
        <v>308</v>
      </c>
      <c r="CT1038" t="s">
        <v>132</v>
      </c>
    </row>
    <row r="1039" spans="1:98" x14ac:dyDescent="0.2">
      <c r="A1039" t="s">
        <v>118</v>
      </c>
      <c r="B1039" t="s">
        <v>119</v>
      </c>
      <c r="C1039" t="s">
        <v>148</v>
      </c>
      <c r="F1039" t="s">
        <v>121</v>
      </c>
      <c r="G1039" t="s">
        <v>122</v>
      </c>
      <c r="H1039" t="s">
        <v>154</v>
      </c>
      <c r="I1039" t="s">
        <v>1887</v>
      </c>
      <c r="J1039" t="s">
        <v>125</v>
      </c>
      <c r="K1039" t="s">
        <v>1670</v>
      </c>
      <c r="L1039" t="s">
        <v>1671</v>
      </c>
      <c r="M1039" t="s">
        <v>128</v>
      </c>
      <c r="N1039" t="s">
        <v>187</v>
      </c>
      <c r="O1039" t="s">
        <v>188</v>
      </c>
      <c r="P1039" s="5" t="s">
        <v>189</v>
      </c>
      <c r="R1039" s="6">
        <v>138</v>
      </c>
      <c r="S1039" t="s">
        <v>1905</v>
      </c>
      <c r="T1039" t="s">
        <v>1643</v>
      </c>
      <c r="V1039" s="2" t="s">
        <v>125</v>
      </c>
      <c r="Y1039" s="3">
        <v>44628</v>
      </c>
      <c r="AC1039" s="3">
        <v>44628</v>
      </c>
      <c r="AJ1039" s="3">
        <v>44628</v>
      </c>
      <c r="AQ1039">
        <v>1</v>
      </c>
      <c r="BI1039" t="s">
        <v>148</v>
      </c>
      <c r="BT1039" t="s">
        <v>1643</v>
      </c>
      <c r="BU1039" t="s">
        <v>121</v>
      </c>
      <c r="BY1039" t="s">
        <v>499</v>
      </c>
      <c r="CB1039" t="s">
        <v>499</v>
      </c>
      <c r="CC1039" t="s">
        <v>500</v>
      </c>
      <c r="CQ1039" s="4">
        <v>1139</v>
      </c>
      <c r="CR1039">
        <v>2</v>
      </c>
      <c r="CS1039" s="5">
        <v>308</v>
      </c>
      <c r="CT1039" t="s">
        <v>132</v>
      </c>
    </row>
    <row r="1040" spans="1:98" x14ac:dyDescent="0.2">
      <c r="A1040" t="s">
        <v>118</v>
      </c>
      <c r="B1040" t="s">
        <v>119</v>
      </c>
      <c r="C1040" t="s">
        <v>148</v>
      </c>
      <c r="F1040" t="s">
        <v>121</v>
      </c>
      <c r="G1040" t="s">
        <v>122</v>
      </c>
      <c r="H1040" t="s">
        <v>154</v>
      </c>
      <c r="I1040" t="s">
        <v>163</v>
      </c>
      <c r="J1040" t="s">
        <v>125</v>
      </c>
      <c r="K1040" t="s">
        <v>577</v>
      </c>
      <c r="L1040" t="s">
        <v>578</v>
      </c>
      <c r="M1040" t="s">
        <v>128</v>
      </c>
      <c r="N1040" t="s">
        <v>450</v>
      </c>
      <c r="O1040" t="s">
        <v>320</v>
      </c>
      <c r="P1040" s="5" t="s">
        <v>451</v>
      </c>
      <c r="R1040" s="6">
        <v>56</v>
      </c>
      <c r="S1040" t="s">
        <v>1906</v>
      </c>
      <c r="T1040" t="s">
        <v>1680</v>
      </c>
      <c r="V1040" s="2" t="s">
        <v>125</v>
      </c>
      <c r="X1040" s="3">
        <v>44602</v>
      </c>
      <c r="Y1040" s="3">
        <v>44628</v>
      </c>
      <c r="AJ1040" s="3">
        <v>44628</v>
      </c>
      <c r="BI1040" t="s">
        <v>148</v>
      </c>
      <c r="BT1040" t="s">
        <v>1680</v>
      </c>
      <c r="BU1040" t="s">
        <v>121</v>
      </c>
      <c r="CQ1040" s="4">
        <v>1139</v>
      </c>
      <c r="CR1040">
        <v>2</v>
      </c>
      <c r="CS1040" s="5">
        <v>308</v>
      </c>
      <c r="CT1040" t="s">
        <v>132</v>
      </c>
    </row>
    <row r="1041" spans="1:98" x14ac:dyDescent="0.2">
      <c r="A1041" t="s">
        <v>118</v>
      </c>
      <c r="B1041" t="s">
        <v>119</v>
      </c>
      <c r="C1041" t="s">
        <v>148</v>
      </c>
      <c r="F1041" t="s">
        <v>121</v>
      </c>
      <c r="G1041" t="s">
        <v>122</v>
      </c>
      <c r="H1041" t="s">
        <v>154</v>
      </c>
      <c r="I1041" t="s">
        <v>163</v>
      </c>
      <c r="J1041" t="s">
        <v>125</v>
      </c>
      <c r="K1041" t="s">
        <v>501</v>
      </c>
      <c r="L1041" t="s">
        <v>502</v>
      </c>
      <c r="M1041" t="s">
        <v>128</v>
      </c>
      <c r="N1041" t="s">
        <v>450</v>
      </c>
      <c r="O1041" t="s">
        <v>320</v>
      </c>
      <c r="P1041" s="5" t="s">
        <v>451</v>
      </c>
      <c r="R1041" s="6">
        <v>75</v>
      </c>
      <c r="S1041" t="s">
        <v>1881</v>
      </c>
      <c r="T1041" t="s">
        <v>1680</v>
      </c>
      <c r="V1041" s="2" t="s">
        <v>125</v>
      </c>
      <c r="X1041" s="3">
        <v>44617</v>
      </c>
      <c r="Y1041" s="3">
        <v>44642</v>
      </c>
      <c r="AJ1041" s="3">
        <v>44642</v>
      </c>
      <c r="BI1041" t="s">
        <v>148</v>
      </c>
      <c r="BT1041" t="s">
        <v>1680</v>
      </c>
      <c r="BU1041" t="s">
        <v>121</v>
      </c>
      <c r="CQ1041" s="4">
        <v>1139</v>
      </c>
      <c r="CR1041">
        <v>2</v>
      </c>
      <c r="CS1041" s="5">
        <v>308</v>
      </c>
      <c r="CT1041" t="s">
        <v>132</v>
      </c>
    </row>
    <row r="1042" spans="1:98" x14ac:dyDescent="0.2">
      <c r="A1042" t="s">
        <v>118</v>
      </c>
      <c r="B1042" t="s">
        <v>119</v>
      </c>
      <c r="C1042" t="s">
        <v>148</v>
      </c>
      <c r="F1042" t="s">
        <v>121</v>
      </c>
      <c r="G1042" t="s">
        <v>122</v>
      </c>
      <c r="H1042" t="s">
        <v>154</v>
      </c>
      <c r="I1042" t="s">
        <v>163</v>
      </c>
      <c r="J1042" t="s">
        <v>125</v>
      </c>
      <c r="K1042" t="s">
        <v>501</v>
      </c>
      <c r="L1042" t="s">
        <v>502</v>
      </c>
      <c r="M1042" t="s">
        <v>128</v>
      </c>
      <c r="N1042" t="s">
        <v>450</v>
      </c>
      <c r="O1042" t="s">
        <v>320</v>
      </c>
      <c r="P1042" s="5" t="s">
        <v>451</v>
      </c>
      <c r="R1042" s="6">
        <v>23</v>
      </c>
      <c r="S1042" t="s">
        <v>1880</v>
      </c>
      <c r="T1042" t="s">
        <v>1680</v>
      </c>
      <c r="V1042" s="2" t="s">
        <v>125</v>
      </c>
      <c r="X1042" s="3">
        <v>44616</v>
      </c>
      <c r="Y1042" s="3">
        <v>44643</v>
      </c>
      <c r="AJ1042" s="3">
        <v>44643</v>
      </c>
      <c r="BI1042" t="s">
        <v>148</v>
      </c>
      <c r="BT1042" t="s">
        <v>1680</v>
      </c>
      <c r="BU1042" t="s">
        <v>121</v>
      </c>
      <c r="CQ1042" s="4">
        <v>1139</v>
      </c>
      <c r="CR1042">
        <v>2</v>
      </c>
      <c r="CS1042" s="5">
        <v>308</v>
      </c>
      <c r="CT1042" t="s">
        <v>132</v>
      </c>
    </row>
    <row r="1043" spans="1:98" x14ac:dyDescent="0.2">
      <c r="A1043" t="s">
        <v>118</v>
      </c>
      <c r="B1043" t="s">
        <v>119</v>
      </c>
      <c r="C1043" t="s">
        <v>148</v>
      </c>
      <c r="F1043" t="s">
        <v>121</v>
      </c>
      <c r="G1043" t="s">
        <v>122</v>
      </c>
      <c r="H1043" t="s">
        <v>154</v>
      </c>
      <c r="I1043" t="s">
        <v>163</v>
      </c>
      <c r="J1043" t="s">
        <v>125</v>
      </c>
      <c r="K1043" t="s">
        <v>150</v>
      </c>
      <c r="L1043" t="s">
        <v>151</v>
      </c>
      <c r="M1043" t="s">
        <v>128</v>
      </c>
      <c r="N1043" t="s">
        <v>1489</v>
      </c>
      <c r="O1043" t="s">
        <v>320</v>
      </c>
      <c r="P1043" s="5" t="s">
        <v>1490</v>
      </c>
      <c r="R1043" s="6">
        <v>1881</v>
      </c>
      <c r="S1043" t="s">
        <v>1907</v>
      </c>
      <c r="T1043" t="s">
        <v>1680</v>
      </c>
      <c r="V1043" s="2" t="s">
        <v>125</v>
      </c>
      <c r="X1043" s="3">
        <v>44623</v>
      </c>
      <c r="Y1043" s="3">
        <v>44628</v>
      </c>
      <c r="AJ1043" s="3">
        <v>44628</v>
      </c>
      <c r="BI1043" t="s">
        <v>148</v>
      </c>
      <c r="BT1043" t="s">
        <v>1680</v>
      </c>
      <c r="BU1043" t="s">
        <v>121</v>
      </c>
      <c r="CQ1043" s="4">
        <v>1139</v>
      </c>
      <c r="CR1043">
        <v>2</v>
      </c>
      <c r="CS1043" s="5">
        <v>308</v>
      </c>
      <c r="CT1043" t="s">
        <v>132</v>
      </c>
    </row>
    <row r="1044" spans="1:98" x14ac:dyDescent="0.2">
      <c r="A1044" t="s">
        <v>118</v>
      </c>
      <c r="B1044" t="s">
        <v>119</v>
      </c>
      <c r="C1044" t="s">
        <v>148</v>
      </c>
      <c r="F1044" t="s">
        <v>121</v>
      </c>
      <c r="G1044" t="s">
        <v>122</v>
      </c>
      <c r="H1044" t="s">
        <v>154</v>
      </c>
      <c r="I1044" t="s">
        <v>163</v>
      </c>
      <c r="J1044" t="s">
        <v>125</v>
      </c>
      <c r="K1044" t="s">
        <v>150</v>
      </c>
      <c r="L1044" t="s">
        <v>151</v>
      </c>
      <c r="M1044" t="s">
        <v>128</v>
      </c>
      <c r="N1044" t="s">
        <v>1489</v>
      </c>
      <c r="O1044" t="s">
        <v>320</v>
      </c>
      <c r="P1044" s="5" t="s">
        <v>1490</v>
      </c>
      <c r="R1044" s="6">
        <v>5</v>
      </c>
      <c r="S1044" t="s">
        <v>1908</v>
      </c>
      <c r="T1044" t="s">
        <v>1680</v>
      </c>
      <c r="V1044" s="2" t="s">
        <v>166</v>
      </c>
      <c r="X1044" s="3">
        <v>44601</v>
      </c>
      <c r="Y1044" s="3">
        <v>44628</v>
      </c>
      <c r="AJ1044" s="3">
        <v>44628</v>
      </c>
      <c r="BI1044" t="s">
        <v>148</v>
      </c>
      <c r="BT1044" t="s">
        <v>1680</v>
      </c>
      <c r="BU1044" t="s">
        <v>121</v>
      </c>
      <c r="CQ1044" s="4">
        <v>1139</v>
      </c>
      <c r="CR1044">
        <v>2</v>
      </c>
      <c r="CS1044" s="5">
        <v>308</v>
      </c>
      <c r="CT1044" t="s">
        <v>132</v>
      </c>
    </row>
    <row r="1045" spans="1:98" x14ac:dyDescent="0.2">
      <c r="A1045" t="s">
        <v>118</v>
      </c>
      <c r="B1045" t="s">
        <v>119</v>
      </c>
      <c r="C1045" t="s">
        <v>148</v>
      </c>
      <c r="F1045" t="s">
        <v>121</v>
      </c>
      <c r="G1045" t="s">
        <v>122</v>
      </c>
      <c r="H1045" t="s">
        <v>154</v>
      </c>
      <c r="I1045" t="s">
        <v>163</v>
      </c>
      <c r="J1045" t="s">
        <v>125</v>
      </c>
      <c r="K1045" t="s">
        <v>454</v>
      </c>
      <c r="L1045" t="s">
        <v>455</v>
      </c>
      <c r="M1045" t="s">
        <v>128</v>
      </c>
      <c r="N1045" t="s">
        <v>192</v>
      </c>
      <c r="O1045" t="s">
        <v>130</v>
      </c>
      <c r="P1045" s="5" t="s">
        <v>193</v>
      </c>
      <c r="R1045" s="6">
        <v>200</v>
      </c>
      <c r="S1045" t="s">
        <v>1909</v>
      </c>
      <c r="T1045" t="s">
        <v>160</v>
      </c>
      <c r="V1045" s="2" t="s">
        <v>125</v>
      </c>
      <c r="X1045" s="3">
        <v>44558</v>
      </c>
      <c r="Y1045" s="3">
        <v>44628</v>
      </c>
      <c r="AJ1045" s="3">
        <v>44628</v>
      </c>
      <c r="BI1045" t="s">
        <v>148</v>
      </c>
      <c r="BT1045" t="s">
        <v>160</v>
      </c>
      <c r="BU1045" t="s">
        <v>121</v>
      </c>
      <c r="BY1045" t="s">
        <v>1716</v>
      </c>
      <c r="CB1045" t="s">
        <v>1716</v>
      </c>
      <c r="CC1045" t="s">
        <v>1717</v>
      </c>
      <c r="CQ1045" s="4">
        <v>1139</v>
      </c>
      <c r="CR1045">
        <v>2</v>
      </c>
      <c r="CS1045" s="5">
        <v>308</v>
      </c>
      <c r="CT1045" t="s">
        <v>132</v>
      </c>
    </row>
    <row r="1046" spans="1:98" x14ac:dyDescent="0.2">
      <c r="A1046" t="s">
        <v>118</v>
      </c>
      <c r="B1046" t="s">
        <v>119</v>
      </c>
      <c r="C1046" t="s">
        <v>148</v>
      </c>
      <c r="F1046" t="s">
        <v>121</v>
      </c>
      <c r="G1046" t="s">
        <v>122</v>
      </c>
      <c r="H1046" t="s">
        <v>154</v>
      </c>
      <c r="I1046" t="s">
        <v>163</v>
      </c>
      <c r="J1046" t="s">
        <v>125</v>
      </c>
      <c r="K1046" t="s">
        <v>454</v>
      </c>
      <c r="L1046" t="s">
        <v>455</v>
      </c>
      <c r="M1046" t="s">
        <v>128</v>
      </c>
      <c r="N1046" t="s">
        <v>192</v>
      </c>
      <c r="O1046" t="s">
        <v>130</v>
      </c>
      <c r="P1046" s="5" t="s">
        <v>193</v>
      </c>
      <c r="R1046" s="6">
        <v>773</v>
      </c>
      <c r="S1046" t="s">
        <v>1910</v>
      </c>
      <c r="T1046" t="s">
        <v>160</v>
      </c>
      <c r="V1046" s="2" t="s">
        <v>125</v>
      </c>
      <c r="X1046" s="3">
        <v>44558</v>
      </c>
      <c r="Y1046" s="3">
        <v>44628</v>
      </c>
      <c r="AJ1046" s="3">
        <v>44628</v>
      </c>
      <c r="BI1046" t="s">
        <v>148</v>
      </c>
      <c r="BT1046" t="s">
        <v>160</v>
      </c>
      <c r="BU1046" t="s">
        <v>121</v>
      </c>
      <c r="BY1046" t="s">
        <v>1716</v>
      </c>
      <c r="CB1046" t="s">
        <v>1716</v>
      </c>
      <c r="CC1046" t="s">
        <v>1717</v>
      </c>
      <c r="CQ1046" s="4">
        <v>1139</v>
      </c>
      <c r="CR1046">
        <v>2</v>
      </c>
      <c r="CS1046" s="5">
        <v>308</v>
      </c>
      <c r="CT1046" t="s">
        <v>132</v>
      </c>
    </row>
    <row r="1047" spans="1:98" x14ac:dyDescent="0.2">
      <c r="A1047" t="s">
        <v>118</v>
      </c>
      <c r="B1047" t="s">
        <v>119</v>
      </c>
      <c r="C1047" t="s">
        <v>148</v>
      </c>
      <c r="F1047" t="s">
        <v>121</v>
      </c>
      <c r="G1047" t="s">
        <v>122</v>
      </c>
      <c r="H1047" t="s">
        <v>154</v>
      </c>
      <c r="I1047" t="s">
        <v>163</v>
      </c>
      <c r="J1047" t="s">
        <v>125</v>
      </c>
      <c r="K1047" t="s">
        <v>454</v>
      </c>
      <c r="L1047" t="s">
        <v>455</v>
      </c>
      <c r="M1047" t="s">
        <v>128</v>
      </c>
      <c r="N1047" t="s">
        <v>192</v>
      </c>
      <c r="O1047" t="s">
        <v>130</v>
      </c>
      <c r="P1047" s="5" t="s">
        <v>193</v>
      </c>
      <c r="R1047" s="6">
        <v>46</v>
      </c>
      <c r="S1047" t="s">
        <v>1911</v>
      </c>
      <c r="T1047" t="s">
        <v>160</v>
      </c>
      <c r="V1047" s="2" t="s">
        <v>125</v>
      </c>
      <c r="X1047" s="3">
        <v>44560</v>
      </c>
      <c r="Y1047" s="3">
        <v>44628</v>
      </c>
      <c r="AJ1047" s="3">
        <v>44628</v>
      </c>
      <c r="BI1047" t="s">
        <v>148</v>
      </c>
      <c r="BT1047" t="s">
        <v>160</v>
      </c>
      <c r="BU1047" t="s">
        <v>121</v>
      </c>
      <c r="BY1047" t="s">
        <v>1716</v>
      </c>
      <c r="CB1047" t="s">
        <v>1716</v>
      </c>
      <c r="CC1047" t="s">
        <v>1717</v>
      </c>
      <c r="CQ1047" s="4">
        <v>1139</v>
      </c>
      <c r="CR1047">
        <v>2</v>
      </c>
      <c r="CS1047" s="5">
        <v>308</v>
      </c>
      <c r="CT1047" t="s">
        <v>132</v>
      </c>
    </row>
    <row r="1048" spans="1:98" x14ac:dyDescent="0.2">
      <c r="A1048" t="s">
        <v>118</v>
      </c>
      <c r="B1048" t="s">
        <v>119</v>
      </c>
      <c r="C1048" t="s">
        <v>148</v>
      </c>
      <c r="F1048" t="s">
        <v>121</v>
      </c>
      <c r="G1048" t="s">
        <v>122</v>
      </c>
      <c r="H1048" t="s">
        <v>154</v>
      </c>
      <c r="I1048" t="s">
        <v>163</v>
      </c>
      <c r="J1048" t="s">
        <v>125</v>
      </c>
      <c r="K1048" t="s">
        <v>1912</v>
      </c>
      <c r="L1048" t="s">
        <v>1913</v>
      </c>
      <c r="M1048" t="s">
        <v>128</v>
      </c>
      <c r="N1048" t="s">
        <v>417</v>
      </c>
      <c r="O1048" t="s">
        <v>130</v>
      </c>
      <c r="P1048" s="5" t="s">
        <v>418</v>
      </c>
      <c r="R1048" s="6">
        <v>1150</v>
      </c>
      <c r="S1048" t="s">
        <v>1914</v>
      </c>
      <c r="T1048" t="s">
        <v>160</v>
      </c>
      <c r="V1048" s="2" t="s">
        <v>125</v>
      </c>
      <c r="X1048" s="3">
        <v>44599</v>
      </c>
      <c r="Y1048" s="3">
        <v>44628</v>
      </c>
      <c r="AJ1048" s="3">
        <v>44628</v>
      </c>
      <c r="BI1048" t="s">
        <v>148</v>
      </c>
      <c r="BT1048" t="s">
        <v>160</v>
      </c>
      <c r="BU1048" t="s">
        <v>121</v>
      </c>
      <c r="BY1048" t="s">
        <v>1654</v>
      </c>
      <c r="BZ1048" t="s">
        <v>1655</v>
      </c>
      <c r="CB1048" t="s">
        <v>1654</v>
      </c>
      <c r="CC1048" t="s">
        <v>1656</v>
      </c>
      <c r="CQ1048" s="4">
        <v>1139</v>
      </c>
      <c r="CR1048">
        <v>2</v>
      </c>
      <c r="CS1048" s="5">
        <v>308</v>
      </c>
      <c r="CT1048" t="s">
        <v>132</v>
      </c>
    </row>
    <row r="1049" spans="1:98" x14ac:dyDescent="0.2">
      <c r="A1049" t="s">
        <v>118</v>
      </c>
      <c r="B1049" t="s">
        <v>119</v>
      </c>
      <c r="C1049" t="s">
        <v>148</v>
      </c>
      <c r="F1049" t="s">
        <v>121</v>
      </c>
      <c r="G1049" t="s">
        <v>122</v>
      </c>
      <c r="H1049" t="s">
        <v>154</v>
      </c>
      <c r="I1049" t="s">
        <v>163</v>
      </c>
      <c r="J1049" t="s">
        <v>125</v>
      </c>
      <c r="K1049" t="s">
        <v>1882</v>
      </c>
      <c r="L1049" t="s">
        <v>1883</v>
      </c>
      <c r="M1049" t="s">
        <v>128</v>
      </c>
      <c r="N1049" t="s">
        <v>1884</v>
      </c>
      <c r="O1049" t="s">
        <v>130</v>
      </c>
      <c r="P1049" s="5" t="s">
        <v>1885</v>
      </c>
      <c r="R1049" s="6">
        <v>1000</v>
      </c>
      <c r="S1049" t="s">
        <v>1915</v>
      </c>
      <c r="T1049" t="s">
        <v>160</v>
      </c>
      <c r="V1049" s="2" t="s">
        <v>125</v>
      </c>
      <c r="X1049" s="3">
        <v>43999</v>
      </c>
      <c r="Y1049" s="3">
        <v>44628</v>
      </c>
      <c r="AJ1049" s="3">
        <v>44628</v>
      </c>
      <c r="BI1049" t="s">
        <v>148</v>
      </c>
      <c r="BT1049" t="s">
        <v>160</v>
      </c>
      <c r="BU1049" t="s">
        <v>121</v>
      </c>
      <c r="BY1049" t="s">
        <v>1647</v>
      </c>
      <c r="CB1049" t="s">
        <v>1647</v>
      </c>
      <c r="CC1049" t="s">
        <v>1648</v>
      </c>
      <c r="CQ1049" s="4">
        <v>1139</v>
      </c>
      <c r="CR1049">
        <v>2</v>
      </c>
      <c r="CS1049" s="5">
        <v>308</v>
      </c>
      <c r="CT1049" t="s">
        <v>132</v>
      </c>
    </row>
    <row r="1050" spans="1:98" x14ac:dyDescent="0.2">
      <c r="A1050" t="s">
        <v>118</v>
      </c>
      <c r="B1050" t="s">
        <v>119</v>
      </c>
      <c r="C1050" t="s">
        <v>148</v>
      </c>
      <c r="F1050" t="s">
        <v>121</v>
      </c>
      <c r="G1050" t="s">
        <v>122</v>
      </c>
      <c r="H1050" t="s">
        <v>154</v>
      </c>
      <c r="I1050" t="s">
        <v>163</v>
      </c>
      <c r="J1050" t="s">
        <v>125</v>
      </c>
      <c r="K1050" t="s">
        <v>1882</v>
      </c>
      <c r="L1050" t="s">
        <v>1883</v>
      </c>
      <c r="M1050" t="s">
        <v>128</v>
      </c>
      <c r="N1050" t="s">
        <v>1884</v>
      </c>
      <c r="O1050" t="s">
        <v>130</v>
      </c>
      <c r="P1050" s="5" t="s">
        <v>1885</v>
      </c>
      <c r="R1050" s="6">
        <v>1000</v>
      </c>
      <c r="S1050" t="s">
        <v>1916</v>
      </c>
      <c r="T1050" t="s">
        <v>160</v>
      </c>
      <c r="V1050" s="2" t="s">
        <v>125</v>
      </c>
      <c r="X1050" s="3">
        <v>43999</v>
      </c>
      <c r="Y1050" s="3">
        <v>44628</v>
      </c>
      <c r="AJ1050" s="3">
        <v>44628</v>
      </c>
      <c r="BI1050" t="s">
        <v>148</v>
      </c>
      <c r="BT1050" t="s">
        <v>160</v>
      </c>
      <c r="BU1050" t="s">
        <v>121</v>
      </c>
      <c r="BY1050" t="s">
        <v>1647</v>
      </c>
      <c r="CB1050" t="s">
        <v>1647</v>
      </c>
      <c r="CC1050" t="s">
        <v>1648</v>
      </c>
      <c r="CQ1050" s="4">
        <v>1139</v>
      </c>
      <c r="CR1050">
        <v>2</v>
      </c>
      <c r="CS1050" s="5">
        <v>308</v>
      </c>
      <c r="CT1050" t="s">
        <v>132</v>
      </c>
    </row>
    <row r="1051" spans="1:98" x14ac:dyDescent="0.2">
      <c r="A1051" t="s">
        <v>118</v>
      </c>
      <c r="B1051" t="s">
        <v>119</v>
      </c>
      <c r="C1051" t="s">
        <v>148</v>
      </c>
      <c r="F1051" t="s">
        <v>121</v>
      </c>
      <c r="G1051" t="s">
        <v>122</v>
      </c>
      <c r="H1051" t="s">
        <v>154</v>
      </c>
      <c r="I1051" t="s">
        <v>163</v>
      </c>
      <c r="J1051" t="s">
        <v>125</v>
      </c>
      <c r="K1051" t="s">
        <v>1882</v>
      </c>
      <c r="L1051" t="s">
        <v>1883</v>
      </c>
      <c r="M1051" t="s">
        <v>128</v>
      </c>
      <c r="N1051" t="s">
        <v>1884</v>
      </c>
      <c r="O1051" t="s">
        <v>130</v>
      </c>
      <c r="P1051" s="5" t="s">
        <v>1885</v>
      </c>
      <c r="R1051" s="6">
        <v>1000</v>
      </c>
      <c r="S1051" t="s">
        <v>1917</v>
      </c>
      <c r="T1051" t="s">
        <v>160</v>
      </c>
      <c r="V1051" s="2" t="s">
        <v>125</v>
      </c>
      <c r="X1051" s="3">
        <v>43999</v>
      </c>
      <c r="Y1051" s="3">
        <v>44628</v>
      </c>
      <c r="AJ1051" s="3">
        <v>44628</v>
      </c>
      <c r="BI1051" t="s">
        <v>148</v>
      </c>
      <c r="BT1051" t="s">
        <v>160</v>
      </c>
      <c r="BU1051" t="s">
        <v>121</v>
      </c>
      <c r="BY1051" t="s">
        <v>1647</v>
      </c>
      <c r="CB1051" t="s">
        <v>1647</v>
      </c>
      <c r="CC1051" t="s">
        <v>1648</v>
      </c>
      <c r="CQ1051" s="4">
        <v>1139</v>
      </c>
      <c r="CR1051">
        <v>2</v>
      </c>
      <c r="CS1051" s="5">
        <v>308</v>
      </c>
      <c r="CT1051" t="s">
        <v>132</v>
      </c>
    </row>
    <row r="1052" spans="1:98" x14ac:dyDescent="0.2">
      <c r="A1052" t="s">
        <v>118</v>
      </c>
      <c r="B1052" t="s">
        <v>119</v>
      </c>
      <c r="C1052" t="s">
        <v>148</v>
      </c>
      <c r="F1052" t="s">
        <v>121</v>
      </c>
      <c r="G1052" t="s">
        <v>122</v>
      </c>
      <c r="H1052" t="s">
        <v>154</v>
      </c>
      <c r="I1052" t="s">
        <v>163</v>
      </c>
      <c r="J1052" t="s">
        <v>125</v>
      </c>
      <c r="K1052" t="s">
        <v>1882</v>
      </c>
      <c r="L1052" t="s">
        <v>1883</v>
      </c>
      <c r="M1052" t="s">
        <v>128</v>
      </c>
      <c r="N1052" t="s">
        <v>1884</v>
      </c>
      <c r="O1052" t="s">
        <v>130</v>
      </c>
      <c r="P1052" s="5" t="s">
        <v>1885</v>
      </c>
      <c r="R1052" s="6">
        <v>1000</v>
      </c>
      <c r="S1052" t="s">
        <v>1886</v>
      </c>
      <c r="T1052" t="s">
        <v>160</v>
      </c>
      <c r="V1052" s="2" t="s">
        <v>125</v>
      </c>
      <c r="X1052" s="3">
        <v>43999</v>
      </c>
      <c r="Y1052" s="3">
        <v>44736</v>
      </c>
      <c r="AJ1052" s="3">
        <v>44736</v>
      </c>
      <c r="BI1052" t="s">
        <v>148</v>
      </c>
      <c r="BT1052" t="s">
        <v>160</v>
      </c>
      <c r="BU1052" t="s">
        <v>121</v>
      </c>
      <c r="BY1052" t="s">
        <v>1647</v>
      </c>
      <c r="CB1052" t="s">
        <v>1647</v>
      </c>
      <c r="CC1052" t="s">
        <v>1648</v>
      </c>
      <c r="CQ1052" s="4">
        <v>1139</v>
      </c>
      <c r="CR1052">
        <v>2</v>
      </c>
      <c r="CS1052" s="5">
        <v>308</v>
      </c>
      <c r="CT1052" t="s">
        <v>132</v>
      </c>
    </row>
    <row r="1053" spans="1:98" x14ac:dyDescent="0.2">
      <c r="A1053" t="s">
        <v>118</v>
      </c>
      <c r="B1053" t="s">
        <v>119</v>
      </c>
      <c r="C1053" t="s">
        <v>148</v>
      </c>
      <c r="F1053" t="s">
        <v>121</v>
      </c>
      <c r="G1053" t="s">
        <v>122</v>
      </c>
      <c r="H1053" t="s">
        <v>154</v>
      </c>
      <c r="I1053" t="s">
        <v>163</v>
      </c>
      <c r="J1053" t="s">
        <v>125</v>
      </c>
      <c r="K1053" t="s">
        <v>396</v>
      </c>
      <c r="L1053" t="s">
        <v>397</v>
      </c>
      <c r="M1053" t="s">
        <v>128</v>
      </c>
      <c r="N1053" t="s">
        <v>398</v>
      </c>
      <c r="O1053" t="s">
        <v>130</v>
      </c>
      <c r="P1053" s="5" t="s">
        <v>399</v>
      </c>
      <c r="R1053" s="6">
        <v>1949</v>
      </c>
      <c r="S1053" t="s">
        <v>1918</v>
      </c>
      <c r="T1053" t="s">
        <v>160</v>
      </c>
      <c r="V1053" s="2" t="s">
        <v>125</v>
      </c>
      <c r="X1053" s="3">
        <v>44608</v>
      </c>
      <c r="Y1053" s="3">
        <v>44628</v>
      </c>
      <c r="AJ1053" s="3">
        <v>44628</v>
      </c>
      <c r="BI1053" t="s">
        <v>148</v>
      </c>
      <c r="BT1053" t="s">
        <v>160</v>
      </c>
      <c r="BU1053" t="s">
        <v>121</v>
      </c>
      <c r="BY1053" t="s">
        <v>1716</v>
      </c>
      <c r="CB1053" t="s">
        <v>1716</v>
      </c>
      <c r="CC1053" t="s">
        <v>1717</v>
      </c>
      <c r="CQ1053" s="4">
        <v>1139</v>
      </c>
      <c r="CR1053">
        <v>2</v>
      </c>
      <c r="CS1053" s="5">
        <v>308</v>
      </c>
      <c r="CT1053" t="s">
        <v>132</v>
      </c>
    </row>
    <row r="1054" spans="1:98" x14ac:dyDescent="0.2">
      <c r="A1054" t="s">
        <v>118</v>
      </c>
      <c r="B1054" t="s">
        <v>119</v>
      </c>
      <c r="C1054" t="s">
        <v>148</v>
      </c>
      <c r="F1054" t="s">
        <v>121</v>
      </c>
      <c r="H1054" t="s">
        <v>154</v>
      </c>
      <c r="I1054" t="s">
        <v>163</v>
      </c>
      <c r="J1054" t="s">
        <v>125</v>
      </c>
      <c r="K1054" t="s">
        <v>1696</v>
      </c>
      <c r="L1054" t="s">
        <v>1697</v>
      </c>
      <c r="M1054" t="s">
        <v>128</v>
      </c>
      <c r="N1054" t="s">
        <v>205</v>
      </c>
      <c r="O1054" t="s">
        <v>188</v>
      </c>
      <c r="P1054" s="5" t="s">
        <v>206</v>
      </c>
      <c r="R1054" s="6">
        <v>100</v>
      </c>
      <c r="S1054" t="s">
        <v>1919</v>
      </c>
      <c r="T1054" t="s">
        <v>160</v>
      </c>
      <c r="V1054" s="2" t="s">
        <v>166</v>
      </c>
      <c r="X1054" s="3">
        <v>44599</v>
      </c>
      <c r="Y1054" s="3">
        <v>44628</v>
      </c>
      <c r="AJ1054" s="3">
        <v>44628</v>
      </c>
      <c r="BI1054" t="s">
        <v>148</v>
      </c>
      <c r="BT1054" t="s">
        <v>160</v>
      </c>
      <c r="BU1054" t="s">
        <v>121</v>
      </c>
      <c r="BY1054" t="s">
        <v>1647</v>
      </c>
      <c r="CB1054" t="s">
        <v>1647</v>
      </c>
      <c r="CC1054" t="s">
        <v>1648</v>
      </c>
      <c r="CQ1054" s="4">
        <v>1139</v>
      </c>
      <c r="CR1054">
        <v>2</v>
      </c>
      <c r="CS1054" s="5">
        <v>308</v>
      </c>
      <c r="CT1054" t="s">
        <v>132</v>
      </c>
    </row>
    <row r="1055" spans="1:98" x14ac:dyDescent="0.2">
      <c r="A1055" t="s">
        <v>118</v>
      </c>
      <c r="B1055" t="s">
        <v>119</v>
      </c>
      <c r="C1055" t="s">
        <v>148</v>
      </c>
      <c r="F1055" t="s">
        <v>121</v>
      </c>
      <c r="G1055" t="s">
        <v>122</v>
      </c>
      <c r="H1055" t="s">
        <v>154</v>
      </c>
      <c r="I1055" t="s">
        <v>163</v>
      </c>
      <c r="J1055" t="s">
        <v>125</v>
      </c>
      <c r="K1055" t="s">
        <v>400</v>
      </c>
      <c r="L1055" t="s">
        <v>401</v>
      </c>
      <c r="M1055" t="s">
        <v>128</v>
      </c>
      <c r="N1055" t="s">
        <v>205</v>
      </c>
      <c r="O1055" t="s">
        <v>188</v>
      </c>
      <c r="P1055" s="5" t="s">
        <v>206</v>
      </c>
      <c r="R1055" s="6">
        <v>1782</v>
      </c>
      <c r="S1055" t="s">
        <v>1920</v>
      </c>
      <c r="T1055" t="s">
        <v>160</v>
      </c>
      <c r="V1055" s="2" t="s">
        <v>125</v>
      </c>
      <c r="X1055" s="3">
        <v>44607</v>
      </c>
      <c r="Y1055" s="3">
        <v>44628</v>
      </c>
      <c r="AJ1055" s="3">
        <v>44628</v>
      </c>
      <c r="BI1055" t="s">
        <v>148</v>
      </c>
      <c r="BT1055" t="s">
        <v>160</v>
      </c>
      <c r="BU1055" t="s">
        <v>121</v>
      </c>
      <c r="BY1055" t="s">
        <v>1647</v>
      </c>
      <c r="CB1055" t="s">
        <v>1647</v>
      </c>
      <c r="CC1055" t="s">
        <v>1648</v>
      </c>
      <c r="CQ1055" s="4">
        <v>1139</v>
      </c>
      <c r="CR1055">
        <v>2</v>
      </c>
      <c r="CS1055" s="5">
        <v>308</v>
      </c>
      <c r="CT1055" t="s">
        <v>132</v>
      </c>
    </row>
    <row r="1056" spans="1:98" x14ac:dyDescent="0.2">
      <c r="A1056" t="s">
        <v>118</v>
      </c>
      <c r="B1056" t="s">
        <v>119</v>
      </c>
      <c r="C1056" t="s">
        <v>148</v>
      </c>
      <c r="F1056" t="s">
        <v>121</v>
      </c>
      <c r="G1056" t="s">
        <v>122</v>
      </c>
      <c r="H1056" t="s">
        <v>154</v>
      </c>
      <c r="I1056" t="s">
        <v>163</v>
      </c>
      <c r="J1056" t="s">
        <v>125</v>
      </c>
      <c r="K1056" t="s">
        <v>400</v>
      </c>
      <c r="L1056" t="s">
        <v>401</v>
      </c>
      <c r="M1056" t="s">
        <v>128</v>
      </c>
      <c r="N1056" t="s">
        <v>205</v>
      </c>
      <c r="O1056" t="s">
        <v>188</v>
      </c>
      <c r="P1056" s="5" t="s">
        <v>206</v>
      </c>
      <c r="R1056" s="6">
        <v>1</v>
      </c>
      <c r="S1056" t="s">
        <v>1921</v>
      </c>
      <c r="T1056" t="s">
        <v>160</v>
      </c>
      <c r="V1056" s="2" t="s">
        <v>125</v>
      </c>
      <c r="X1056" s="3">
        <v>43626</v>
      </c>
      <c r="Y1056" s="3">
        <v>44628</v>
      </c>
      <c r="AJ1056" s="3">
        <v>44628</v>
      </c>
      <c r="BI1056" t="s">
        <v>148</v>
      </c>
      <c r="BT1056" t="s">
        <v>160</v>
      </c>
      <c r="BU1056" t="s">
        <v>121</v>
      </c>
      <c r="BY1056" t="s">
        <v>1647</v>
      </c>
      <c r="CB1056" t="s">
        <v>1647</v>
      </c>
      <c r="CC1056" t="s">
        <v>1648</v>
      </c>
      <c r="CQ1056" s="4">
        <v>1139</v>
      </c>
      <c r="CR1056">
        <v>2</v>
      </c>
      <c r="CS1056" s="5">
        <v>308</v>
      </c>
      <c r="CT1056" t="s">
        <v>132</v>
      </c>
    </row>
    <row r="1057" spans="1:98" x14ac:dyDescent="0.2">
      <c r="A1057" t="s">
        <v>118</v>
      </c>
      <c r="B1057" t="s">
        <v>119</v>
      </c>
      <c r="C1057" t="s">
        <v>148</v>
      </c>
      <c r="F1057" t="s">
        <v>121</v>
      </c>
      <c r="G1057" t="s">
        <v>122</v>
      </c>
      <c r="H1057" t="s">
        <v>154</v>
      </c>
      <c r="I1057" t="s">
        <v>163</v>
      </c>
      <c r="J1057" t="s">
        <v>125</v>
      </c>
      <c r="K1057" t="s">
        <v>1769</v>
      </c>
      <c r="L1057" t="s">
        <v>1770</v>
      </c>
      <c r="M1057" t="s">
        <v>128</v>
      </c>
      <c r="N1057" t="s">
        <v>1390</v>
      </c>
      <c r="O1057" t="s">
        <v>188</v>
      </c>
      <c r="P1057" s="5" t="s">
        <v>1391</v>
      </c>
      <c r="R1057" s="6">
        <v>980</v>
      </c>
      <c r="S1057" t="s">
        <v>1922</v>
      </c>
      <c r="T1057" t="s">
        <v>1680</v>
      </c>
      <c r="V1057" s="2" t="s">
        <v>125</v>
      </c>
      <c r="X1057" s="3">
        <v>40266</v>
      </c>
      <c r="Y1057" s="3">
        <v>44628</v>
      </c>
      <c r="AJ1057" s="3">
        <v>44628</v>
      </c>
      <c r="BI1057" t="s">
        <v>148</v>
      </c>
      <c r="BT1057" t="s">
        <v>1680</v>
      </c>
      <c r="BU1057" t="s">
        <v>121</v>
      </c>
      <c r="CQ1057" s="4">
        <v>1139</v>
      </c>
      <c r="CR1057">
        <v>2</v>
      </c>
      <c r="CS1057" s="5">
        <v>308</v>
      </c>
      <c r="CT1057" t="s">
        <v>132</v>
      </c>
    </row>
    <row r="1058" spans="1:98" x14ac:dyDescent="0.2">
      <c r="A1058" t="s">
        <v>118</v>
      </c>
      <c r="B1058" t="s">
        <v>119</v>
      </c>
      <c r="C1058" t="s">
        <v>148</v>
      </c>
      <c r="F1058" t="s">
        <v>121</v>
      </c>
      <c r="G1058" t="s">
        <v>122</v>
      </c>
      <c r="H1058" t="s">
        <v>154</v>
      </c>
      <c r="I1058" t="s">
        <v>163</v>
      </c>
      <c r="J1058" t="s">
        <v>125</v>
      </c>
      <c r="K1058" t="s">
        <v>1774</v>
      </c>
      <c r="L1058" t="s">
        <v>1775</v>
      </c>
      <c r="M1058" t="s">
        <v>128</v>
      </c>
      <c r="N1058" t="s">
        <v>1390</v>
      </c>
      <c r="O1058" t="s">
        <v>188</v>
      </c>
      <c r="P1058" s="5" t="s">
        <v>1391</v>
      </c>
      <c r="R1058" s="6">
        <v>980</v>
      </c>
      <c r="S1058" t="s">
        <v>1923</v>
      </c>
      <c r="T1058" t="s">
        <v>1680</v>
      </c>
      <c r="V1058" s="2" t="s">
        <v>125</v>
      </c>
      <c r="X1058" s="3">
        <v>40266</v>
      </c>
      <c r="Y1058" s="3">
        <v>44628</v>
      </c>
      <c r="AJ1058" s="3">
        <v>44628</v>
      </c>
      <c r="BI1058" t="s">
        <v>148</v>
      </c>
      <c r="BT1058" t="s">
        <v>1680</v>
      </c>
      <c r="BU1058" t="s">
        <v>121</v>
      </c>
      <c r="CQ1058" s="4">
        <v>1139</v>
      </c>
      <c r="CR1058">
        <v>2</v>
      </c>
      <c r="CS1058" s="5">
        <v>308</v>
      </c>
      <c r="CT1058" t="s">
        <v>132</v>
      </c>
    </row>
    <row r="1059" spans="1:98" x14ac:dyDescent="0.2">
      <c r="A1059" t="s">
        <v>118</v>
      </c>
      <c r="B1059" t="s">
        <v>119</v>
      </c>
      <c r="C1059" t="s">
        <v>148</v>
      </c>
      <c r="F1059" t="s">
        <v>121</v>
      </c>
      <c r="G1059" t="s">
        <v>122</v>
      </c>
      <c r="H1059" t="s">
        <v>154</v>
      </c>
      <c r="I1059" t="s">
        <v>163</v>
      </c>
      <c r="J1059" t="s">
        <v>125</v>
      </c>
      <c r="K1059" t="s">
        <v>1779</v>
      </c>
      <c r="L1059" t="s">
        <v>1780</v>
      </c>
      <c r="M1059" t="s">
        <v>128</v>
      </c>
      <c r="N1059" t="s">
        <v>1390</v>
      </c>
      <c r="O1059" t="s">
        <v>188</v>
      </c>
      <c r="P1059" s="5" t="s">
        <v>1391</v>
      </c>
      <c r="R1059" s="6">
        <v>980</v>
      </c>
      <c r="S1059" t="s">
        <v>1924</v>
      </c>
      <c r="T1059" t="s">
        <v>1680</v>
      </c>
      <c r="V1059" s="2" t="s">
        <v>125</v>
      </c>
      <c r="X1059" s="3">
        <v>44604</v>
      </c>
      <c r="Y1059" s="3">
        <v>44628</v>
      </c>
      <c r="AJ1059" s="3">
        <v>44628</v>
      </c>
      <c r="BI1059" t="s">
        <v>148</v>
      </c>
      <c r="BT1059" t="s">
        <v>1680</v>
      </c>
      <c r="BU1059" t="s">
        <v>121</v>
      </c>
      <c r="CQ1059" s="4">
        <v>1139</v>
      </c>
      <c r="CR1059">
        <v>2</v>
      </c>
      <c r="CS1059" s="5">
        <v>308</v>
      </c>
      <c r="CT1059" t="s">
        <v>132</v>
      </c>
    </row>
    <row r="1060" spans="1:98" x14ac:dyDescent="0.2">
      <c r="A1060" t="s">
        <v>118</v>
      </c>
      <c r="B1060" t="s">
        <v>119</v>
      </c>
      <c r="C1060" t="s">
        <v>148</v>
      </c>
      <c r="F1060" t="s">
        <v>121</v>
      </c>
      <c r="G1060" t="s">
        <v>122</v>
      </c>
      <c r="H1060" t="s">
        <v>154</v>
      </c>
      <c r="I1060" t="s">
        <v>163</v>
      </c>
      <c r="J1060" t="s">
        <v>125</v>
      </c>
      <c r="K1060" t="s">
        <v>413</v>
      </c>
      <c r="L1060" t="s">
        <v>414</v>
      </c>
      <c r="M1060" t="s">
        <v>128</v>
      </c>
      <c r="N1060" t="s">
        <v>183</v>
      </c>
      <c r="O1060" t="s">
        <v>130</v>
      </c>
      <c r="P1060" s="5" t="s">
        <v>184</v>
      </c>
      <c r="R1060" s="6">
        <v>460</v>
      </c>
      <c r="S1060" t="s">
        <v>1925</v>
      </c>
      <c r="T1060" t="s">
        <v>160</v>
      </c>
      <c r="V1060" s="2" t="s">
        <v>125</v>
      </c>
      <c r="X1060" s="3">
        <v>44348</v>
      </c>
      <c r="Y1060" s="3">
        <v>44628</v>
      </c>
      <c r="AJ1060" s="3">
        <v>44628</v>
      </c>
      <c r="BI1060" t="s">
        <v>148</v>
      </c>
      <c r="BT1060" t="s">
        <v>160</v>
      </c>
      <c r="BU1060" t="s">
        <v>121</v>
      </c>
      <c r="BY1060" t="s">
        <v>1647</v>
      </c>
      <c r="CB1060" t="s">
        <v>1647</v>
      </c>
      <c r="CC1060" t="s">
        <v>1648</v>
      </c>
      <c r="CQ1060" s="4">
        <v>1139</v>
      </c>
      <c r="CR1060">
        <v>2</v>
      </c>
      <c r="CS1060" s="5">
        <v>308</v>
      </c>
      <c r="CT1060" t="s">
        <v>132</v>
      </c>
    </row>
    <row r="1061" spans="1:98" x14ac:dyDescent="0.2">
      <c r="A1061" t="s">
        <v>118</v>
      </c>
      <c r="B1061" t="s">
        <v>119</v>
      </c>
      <c r="C1061" t="s">
        <v>148</v>
      </c>
      <c r="F1061" t="s">
        <v>121</v>
      </c>
      <c r="G1061" t="s">
        <v>122</v>
      </c>
      <c r="H1061" t="s">
        <v>154</v>
      </c>
      <c r="I1061" t="s">
        <v>163</v>
      </c>
      <c r="J1061" t="s">
        <v>125</v>
      </c>
      <c r="K1061" t="s">
        <v>1664</v>
      </c>
      <c r="L1061" t="s">
        <v>1665</v>
      </c>
      <c r="M1061" t="s">
        <v>128</v>
      </c>
      <c r="N1061" t="s">
        <v>187</v>
      </c>
      <c r="O1061" t="s">
        <v>188</v>
      </c>
      <c r="P1061" s="5" t="s">
        <v>189</v>
      </c>
      <c r="R1061" s="6">
        <v>5</v>
      </c>
      <c r="S1061" t="s">
        <v>1926</v>
      </c>
      <c r="T1061" t="s">
        <v>160</v>
      </c>
      <c r="V1061" s="2" t="s">
        <v>125</v>
      </c>
      <c r="X1061" s="3">
        <v>44606</v>
      </c>
      <c r="Y1061" s="3">
        <v>44628</v>
      </c>
      <c r="AJ1061" s="3">
        <v>44628</v>
      </c>
      <c r="BI1061" t="s">
        <v>148</v>
      </c>
      <c r="BT1061" t="s">
        <v>160</v>
      </c>
      <c r="BU1061" t="s">
        <v>121</v>
      </c>
      <c r="BY1061" t="s">
        <v>499</v>
      </c>
      <c r="CB1061" t="s">
        <v>499</v>
      </c>
      <c r="CC1061" t="s">
        <v>500</v>
      </c>
      <c r="CQ1061" s="4">
        <v>1139</v>
      </c>
      <c r="CR1061">
        <v>2</v>
      </c>
      <c r="CS1061" s="5">
        <v>308</v>
      </c>
      <c r="CT1061" t="s">
        <v>132</v>
      </c>
    </row>
    <row r="1062" spans="1:98" x14ac:dyDescent="0.2">
      <c r="A1062" t="s">
        <v>118</v>
      </c>
      <c r="B1062" t="s">
        <v>119</v>
      </c>
      <c r="C1062" t="s">
        <v>148</v>
      </c>
      <c r="F1062" t="s">
        <v>121</v>
      </c>
      <c r="G1062" t="s">
        <v>122</v>
      </c>
      <c r="H1062" t="s">
        <v>154</v>
      </c>
      <c r="I1062" t="s">
        <v>163</v>
      </c>
      <c r="J1062" t="s">
        <v>125</v>
      </c>
      <c r="K1062" t="s">
        <v>1670</v>
      </c>
      <c r="L1062" t="s">
        <v>1671</v>
      </c>
      <c r="M1062" t="s">
        <v>128</v>
      </c>
      <c r="N1062" t="s">
        <v>187</v>
      </c>
      <c r="O1062" t="s">
        <v>188</v>
      </c>
      <c r="P1062" s="5" t="s">
        <v>189</v>
      </c>
      <c r="R1062" s="6">
        <v>526</v>
      </c>
      <c r="S1062" t="s">
        <v>1927</v>
      </c>
      <c r="T1062" t="s">
        <v>443</v>
      </c>
      <c r="V1062" s="2" t="s">
        <v>166</v>
      </c>
      <c r="X1062" s="3">
        <v>36627</v>
      </c>
      <c r="Y1062" s="3">
        <v>44628</v>
      </c>
      <c r="AJ1062" s="3">
        <v>44628</v>
      </c>
      <c r="BI1062" t="s">
        <v>148</v>
      </c>
      <c r="BP1062" t="s">
        <v>1928</v>
      </c>
      <c r="BT1062" t="s">
        <v>443</v>
      </c>
      <c r="BU1062" t="s">
        <v>121</v>
      </c>
      <c r="CQ1062" s="4">
        <v>1139</v>
      </c>
      <c r="CR1062">
        <v>2</v>
      </c>
      <c r="CS1062" s="5">
        <v>308</v>
      </c>
      <c r="CT1062" t="s">
        <v>132</v>
      </c>
    </row>
    <row r="1063" spans="1:98" x14ac:dyDescent="0.2">
      <c r="A1063" t="s">
        <v>118</v>
      </c>
      <c r="B1063" t="s">
        <v>119</v>
      </c>
      <c r="C1063" t="s">
        <v>148</v>
      </c>
      <c r="F1063" t="s">
        <v>121</v>
      </c>
      <c r="G1063" t="s">
        <v>122</v>
      </c>
      <c r="H1063" t="s">
        <v>154</v>
      </c>
      <c r="I1063" t="s">
        <v>163</v>
      </c>
      <c r="J1063" t="s">
        <v>125</v>
      </c>
      <c r="K1063" t="s">
        <v>1929</v>
      </c>
      <c r="L1063" t="s">
        <v>1182</v>
      </c>
      <c r="M1063" t="s">
        <v>128</v>
      </c>
      <c r="N1063" t="s">
        <v>380</v>
      </c>
      <c r="O1063" t="s">
        <v>144</v>
      </c>
      <c r="P1063" s="5" t="s">
        <v>381</v>
      </c>
      <c r="R1063" s="6">
        <v>200</v>
      </c>
      <c r="S1063" t="s">
        <v>1930</v>
      </c>
      <c r="T1063" t="s">
        <v>443</v>
      </c>
      <c r="V1063" s="2" t="s">
        <v>166</v>
      </c>
      <c r="X1063" s="3">
        <v>44602</v>
      </c>
      <c r="Y1063" s="3">
        <v>44628</v>
      </c>
      <c r="AJ1063" s="3">
        <v>44628</v>
      </c>
      <c r="BI1063" t="s">
        <v>148</v>
      </c>
      <c r="BP1063" t="s">
        <v>1928</v>
      </c>
      <c r="BT1063" t="s">
        <v>443</v>
      </c>
      <c r="BU1063" t="s">
        <v>121</v>
      </c>
      <c r="CQ1063" s="4">
        <v>1139</v>
      </c>
      <c r="CR1063">
        <v>2</v>
      </c>
      <c r="CS1063" s="5">
        <v>308</v>
      </c>
      <c r="CT1063" t="s">
        <v>132</v>
      </c>
    </row>
    <row r="1064" spans="1:98" x14ac:dyDescent="0.2">
      <c r="A1064" t="s">
        <v>118</v>
      </c>
      <c r="B1064" t="s">
        <v>119</v>
      </c>
      <c r="C1064" t="s">
        <v>148</v>
      </c>
      <c r="F1064" t="s">
        <v>121</v>
      </c>
      <c r="G1064" t="s">
        <v>122</v>
      </c>
      <c r="H1064" t="s">
        <v>446</v>
      </c>
      <c r="I1064" t="s">
        <v>447</v>
      </c>
      <c r="J1064" t="s">
        <v>125</v>
      </c>
      <c r="K1064" t="s">
        <v>436</v>
      </c>
      <c r="L1064" t="s">
        <v>437</v>
      </c>
      <c r="M1064" t="s">
        <v>128</v>
      </c>
      <c r="N1064" t="s">
        <v>474</v>
      </c>
      <c r="O1064" t="s">
        <v>320</v>
      </c>
      <c r="P1064" s="5" t="s">
        <v>475</v>
      </c>
      <c r="R1064" s="6">
        <v>563</v>
      </c>
      <c r="V1064" s="2" t="s">
        <v>125</v>
      </c>
      <c r="AC1064" s="3">
        <v>44799</v>
      </c>
      <c r="BI1064" t="s">
        <v>148</v>
      </c>
      <c r="CQ1064" s="4">
        <v>1139</v>
      </c>
      <c r="CR1064">
        <v>2</v>
      </c>
      <c r="CS1064" s="5">
        <v>308</v>
      </c>
      <c r="CT1064" t="s">
        <v>132</v>
      </c>
    </row>
    <row r="1065" spans="1:98" x14ac:dyDescent="0.2">
      <c r="A1065" t="s">
        <v>118</v>
      </c>
      <c r="B1065" t="s">
        <v>119</v>
      </c>
      <c r="C1065" t="s">
        <v>148</v>
      </c>
      <c r="F1065" t="s">
        <v>121</v>
      </c>
      <c r="G1065" t="s">
        <v>122</v>
      </c>
      <c r="H1065" t="s">
        <v>446</v>
      </c>
      <c r="I1065" t="s">
        <v>447</v>
      </c>
      <c r="J1065" t="s">
        <v>125</v>
      </c>
      <c r="K1065" t="s">
        <v>464</v>
      </c>
      <c r="L1065" t="s">
        <v>465</v>
      </c>
      <c r="M1065" t="s">
        <v>128</v>
      </c>
      <c r="N1065" t="s">
        <v>450</v>
      </c>
      <c r="O1065" t="s">
        <v>320</v>
      </c>
      <c r="P1065" s="5" t="s">
        <v>451</v>
      </c>
      <c r="R1065" s="6">
        <v>129</v>
      </c>
      <c r="V1065" s="2" t="s">
        <v>125</v>
      </c>
      <c r="AC1065" s="3">
        <v>44799</v>
      </c>
      <c r="BI1065" t="s">
        <v>148</v>
      </c>
      <c r="CQ1065" s="4">
        <v>1139</v>
      </c>
      <c r="CR1065">
        <v>2</v>
      </c>
      <c r="CS1065" s="5">
        <v>308</v>
      </c>
      <c r="CT1065" t="s">
        <v>132</v>
      </c>
    </row>
    <row r="1066" spans="1:98" x14ac:dyDescent="0.2">
      <c r="A1066" t="s">
        <v>118</v>
      </c>
      <c r="B1066" t="s">
        <v>119</v>
      </c>
      <c r="C1066" t="s">
        <v>148</v>
      </c>
      <c r="F1066" t="s">
        <v>121</v>
      </c>
      <c r="G1066" t="s">
        <v>122</v>
      </c>
      <c r="H1066" t="s">
        <v>446</v>
      </c>
      <c r="I1066" t="s">
        <v>447</v>
      </c>
      <c r="J1066" t="s">
        <v>125</v>
      </c>
      <c r="K1066" t="s">
        <v>575</v>
      </c>
      <c r="L1066" t="s">
        <v>576</v>
      </c>
      <c r="M1066" t="s">
        <v>128</v>
      </c>
      <c r="N1066" t="s">
        <v>450</v>
      </c>
      <c r="O1066" t="s">
        <v>320</v>
      </c>
      <c r="P1066" s="5" t="s">
        <v>451</v>
      </c>
      <c r="R1066" s="6">
        <v>118</v>
      </c>
      <c r="V1066" s="2" t="s">
        <v>125</v>
      </c>
      <c r="AC1066" s="3">
        <v>44799</v>
      </c>
      <c r="BI1066" t="s">
        <v>148</v>
      </c>
      <c r="CQ1066" s="4">
        <v>1139</v>
      </c>
      <c r="CR1066">
        <v>2</v>
      </c>
      <c r="CS1066" s="5">
        <v>308</v>
      </c>
      <c r="CT1066" t="s">
        <v>132</v>
      </c>
    </row>
    <row r="1067" spans="1:98" x14ac:dyDescent="0.2">
      <c r="A1067" t="s">
        <v>118</v>
      </c>
      <c r="B1067" t="s">
        <v>119</v>
      </c>
      <c r="C1067" t="s">
        <v>148</v>
      </c>
      <c r="F1067" t="s">
        <v>121</v>
      </c>
      <c r="G1067" t="s">
        <v>122</v>
      </c>
      <c r="H1067" t="s">
        <v>446</v>
      </c>
      <c r="I1067" t="s">
        <v>447</v>
      </c>
      <c r="J1067" t="s">
        <v>125</v>
      </c>
      <c r="K1067" t="s">
        <v>577</v>
      </c>
      <c r="L1067" t="s">
        <v>578</v>
      </c>
      <c r="M1067" t="s">
        <v>128</v>
      </c>
      <c r="N1067" t="s">
        <v>450</v>
      </c>
      <c r="O1067" t="s">
        <v>320</v>
      </c>
      <c r="P1067" s="5" t="s">
        <v>451</v>
      </c>
      <c r="R1067" s="6">
        <v>105</v>
      </c>
      <c r="V1067" s="2" t="s">
        <v>125</v>
      </c>
      <c r="AC1067" s="3">
        <v>44799</v>
      </c>
      <c r="BI1067" t="s">
        <v>148</v>
      </c>
      <c r="CQ1067" s="4">
        <v>1139</v>
      </c>
      <c r="CR1067">
        <v>2</v>
      </c>
      <c r="CS1067" s="5">
        <v>308</v>
      </c>
      <c r="CT1067" t="s">
        <v>132</v>
      </c>
    </row>
    <row r="1068" spans="1:98" x14ac:dyDescent="0.2">
      <c r="A1068" t="s">
        <v>118</v>
      </c>
      <c r="B1068" t="s">
        <v>119</v>
      </c>
      <c r="C1068" t="s">
        <v>148</v>
      </c>
      <c r="F1068" t="s">
        <v>121</v>
      </c>
      <c r="G1068" t="s">
        <v>122</v>
      </c>
      <c r="H1068" t="s">
        <v>446</v>
      </c>
      <c r="I1068" t="s">
        <v>447</v>
      </c>
      <c r="J1068" t="s">
        <v>125</v>
      </c>
      <c r="K1068" t="s">
        <v>156</v>
      </c>
      <c r="L1068" t="s">
        <v>157</v>
      </c>
      <c r="M1068" t="s">
        <v>128</v>
      </c>
      <c r="N1068" t="s">
        <v>1489</v>
      </c>
      <c r="O1068" t="s">
        <v>320</v>
      </c>
      <c r="P1068" s="5" t="s">
        <v>1490</v>
      </c>
      <c r="R1068" s="6">
        <v>3789</v>
      </c>
      <c r="V1068" s="2" t="s">
        <v>125</v>
      </c>
      <c r="AC1068" s="3">
        <v>44799</v>
      </c>
      <c r="BI1068" t="s">
        <v>148</v>
      </c>
      <c r="CQ1068" s="4">
        <v>1139</v>
      </c>
      <c r="CR1068">
        <v>2</v>
      </c>
      <c r="CS1068" s="5">
        <v>308</v>
      </c>
      <c r="CT1068" t="s">
        <v>132</v>
      </c>
    </row>
    <row r="1069" spans="1:98" x14ac:dyDescent="0.2">
      <c r="A1069" t="s">
        <v>118</v>
      </c>
      <c r="B1069" t="s">
        <v>119</v>
      </c>
      <c r="C1069" t="s">
        <v>148</v>
      </c>
      <c r="F1069" t="s">
        <v>121</v>
      </c>
      <c r="H1069" t="s">
        <v>446</v>
      </c>
      <c r="I1069" t="s">
        <v>447</v>
      </c>
      <c r="J1069" t="s">
        <v>125</v>
      </c>
      <c r="K1069" t="s">
        <v>468</v>
      </c>
      <c r="L1069" t="s">
        <v>469</v>
      </c>
      <c r="M1069" t="s">
        <v>128</v>
      </c>
      <c r="N1069" t="s">
        <v>169</v>
      </c>
      <c r="O1069" t="s">
        <v>170</v>
      </c>
      <c r="P1069" s="5" t="s">
        <v>139</v>
      </c>
      <c r="R1069" s="6">
        <v>475</v>
      </c>
      <c r="V1069" s="2" t="s">
        <v>125</v>
      </c>
      <c r="AC1069" s="3">
        <v>44799</v>
      </c>
      <c r="BI1069" t="s">
        <v>148</v>
      </c>
      <c r="CQ1069" s="4">
        <v>1139</v>
      </c>
      <c r="CR1069">
        <v>2</v>
      </c>
      <c r="CS1069" s="5">
        <v>308</v>
      </c>
      <c r="CT1069" t="s">
        <v>132</v>
      </c>
    </row>
    <row r="1070" spans="1:98" x14ac:dyDescent="0.2">
      <c r="A1070" t="s">
        <v>118</v>
      </c>
      <c r="B1070" t="s">
        <v>119</v>
      </c>
      <c r="C1070" t="s">
        <v>148</v>
      </c>
      <c r="F1070" t="s">
        <v>121</v>
      </c>
      <c r="G1070" t="s">
        <v>122</v>
      </c>
      <c r="H1070" t="s">
        <v>446</v>
      </c>
      <c r="I1070" t="s">
        <v>447</v>
      </c>
      <c r="J1070" t="s">
        <v>125</v>
      </c>
      <c r="K1070" t="s">
        <v>456</v>
      </c>
      <c r="L1070" t="s">
        <v>457</v>
      </c>
      <c r="M1070" t="s">
        <v>128</v>
      </c>
      <c r="N1070" t="s">
        <v>192</v>
      </c>
      <c r="O1070" t="s">
        <v>130</v>
      </c>
      <c r="P1070" s="5" t="s">
        <v>193</v>
      </c>
      <c r="R1070" s="6">
        <v>698</v>
      </c>
      <c r="V1070" s="2" t="s">
        <v>125</v>
      </c>
      <c r="AC1070" s="3">
        <v>44799</v>
      </c>
      <c r="BI1070" t="s">
        <v>148</v>
      </c>
      <c r="CQ1070" s="4">
        <v>1139</v>
      </c>
      <c r="CR1070">
        <v>2</v>
      </c>
      <c r="CS1070" s="5">
        <v>308</v>
      </c>
      <c r="CT1070" t="s">
        <v>132</v>
      </c>
    </row>
    <row r="1071" spans="1:98" x14ac:dyDescent="0.2">
      <c r="A1071" t="s">
        <v>118</v>
      </c>
      <c r="B1071" t="s">
        <v>119</v>
      </c>
      <c r="C1071" t="s">
        <v>148</v>
      </c>
      <c r="F1071" t="s">
        <v>121</v>
      </c>
      <c r="G1071" t="s">
        <v>122</v>
      </c>
      <c r="H1071" t="s">
        <v>446</v>
      </c>
      <c r="I1071" t="s">
        <v>447</v>
      </c>
      <c r="J1071" t="s">
        <v>125</v>
      </c>
      <c r="K1071" t="s">
        <v>1931</v>
      </c>
      <c r="L1071" t="s">
        <v>1932</v>
      </c>
      <c r="M1071" t="s">
        <v>128</v>
      </c>
      <c r="N1071" t="s">
        <v>183</v>
      </c>
      <c r="O1071" t="s">
        <v>130</v>
      </c>
      <c r="P1071" s="5" t="s">
        <v>184</v>
      </c>
      <c r="R1071" s="6">
        <v>950</v>
      </c>
      <c r="V1071" s="2" t="s">
        <v>125</v>
      </c>
      <c r="AC1071" s="3">
        <v>44799</v>
      </c>
      <c r="BI1071" t="s">
        <v>148</v>
      </c>
      <c r="CQ1071" s="4">
        <v>1139</v>
      </c>
      <c r="CR1071">
        <v>2</v>
      </c>
      <c r="CS1071" s="5">
        <v>308</v>
      </c>
      <c r="CT1071" t="s">
        <v>132</v>
      </c>
    </row>
    <row r="1072" spans="1:98" x14ac:dyDescent="0.2">
      <c r="A1072" t="s">
        <v>118</v>
      </c>
      <c r="B1072" t="s">
        <v>119</v>
      </c>
      <c r="C1072" t="s">
        <v>148</v>
      </c>
      <c r="F1072" t="s">
        <v>121</v>
      </c>
      <c r="G1072" t="s">
        <v>122</v>
      </c>
      <c r="H1072" t="s">
        <v>446</v>
      </c>
      <c r="I1072" t="s">
        <v>447</v>
      </c>
      <c r="J1072" t="s">
        <v>125</v>
      </c>
      <c r="K1072" t="s">
        <v>458</v>
      </c>
      <c r="L1072" t="s">
        <v>459</v>
      </c>
      <c r="M1072" t="s">
        <v>128</v>
      </c>
      <c r="N1072" t="s">
        <v>192</v>
      </c>
      <c r="O1072" t="s">
        <v>130</v>
      </c>
      <c r="P1072" s="5" t="s">
        <v>193</v>
      </c>
      <c r="R1072" s="6">
        <v>435</v>
      </c>
      <c r="V1072" s="2" t="s">
        <v>125</v>
      </c>
      <c r="AC1072" s="3">
        <v>44799</v>
      </c>
      <c r="BI1072" t="s">
        <v>148</v>
      </c>
      <c r="CQ1072" s="4">
        <v>1139</v>
      </c>
      <c r="CR1072">
        <v>2</v>
      </c>
      <c r="CS1072" s="5">
        <v>308</v>
      </c>
      <c r="CT1072" t="s">
        <v>132</v>
      </c>
    </row>
    <row r="1073" spans="1:98" x14ac:dyDescent="0.2">
      <c r="A1073" t="s">
        <v>118</v>
      </c>
      <c r="B1073" t="s">
        <v>119</v>
      </c>
      <c r="C1073" t="s">
        <v>148</v>
      </c>
      <c r="F1073" t="s">
        <v>121</v>
      </c>
      <c r="G1073" t="s">
        <v>122</v>
      </c>
      <c r="H1073" t="s">
        <v>446</v>
      </c>
      <c r="I1073" t="s">
        <v>447</v>
      </c>
      <c r="J1073" t="s">
        <v>125</v>
      </c>
      <c r="K1073" t="s">
        <v>1699</v>
      </c>
      <c r="L1073" t="s">
        <v>1700</v>
      </c>
      <c r="M1073" t="s">
        <v>128</v>
      </c>
      <c r="N1073" t="s">
        <v>183</v>
      </c>
      <c r="O1073" t="s">
        <v>130</v>
      </c>
      <c r="P1073" s="5" t="s">
        <v>184</v>
      </c>
      <c r="R1073" s="6">
        <v>48</v>
      </c>
      <c r="V1073" s="2" t="s">
        <v>125</v>
      </c>
      <c r="AC1073" s="3">
        <v>44799</v>
      </c>
      <c r="BI1073" t="s">
        <v>148</v>
      </c>
      <c r="CQ1073" s="4">
        <v>1139</v>
      </c>
      <c r="CR1073">
        <v>2</v>
      </c>
      <c r="CS1073" s="5">
        <v>308</v>
      </c>
      <c r="CT1073" t="s">
        <v>132</v>
      </c>
    </row>
    <row r="1074" spans="1:98" x14ac:dyDescent="0.2">
      <c r="A1074" t="s">
        <v>118</v>
      </c>
      <c r="B1074" t="s">
        <v>119</v>
      </c>
      <c r="C1074" t="s">
        <v>148</v>
      </c>
      <c r="F1074" t="s">
        <v>121</v>
      </c>
      <c r="G1074" t="s">
        <v>122</v>
      </c>
      <c r="H1074" t="s">
        <v>446</v>
      </c>
      <c r="I1074" t="s">
        <v>447</v>
      </c>
      <c r="J1074" t="s">
        <v>125</v>
      </c>
      <c r="K1074" t="s">
        <v>404</v>
      </c>
      <c r="L1074" t="s">
        <v>405</v>
      </c>
      <c r="M1074" t="s">
        <v>128</v>
      </c>
      <c r="N1074" t="s">
        <v>183</v>
      </c>
      <c r="O1074" t="s">
        <v>130</v>
      </c>
      <c r="P1074" s="5" t="s">
        <v>184</v>
      </c>
      <c r="R1074" s="6">
        <v>6404</v>
      </c>
      <c r="V1074" s="2" t="s">
        <v>125</v>
      </c>
      <c r="AC1074" s="3">
        <v>44799</v>
      </c>
      <c r="BI1074" t="s">
        <v>148</v>
      </c>
      <c r="CQ1074" s="4">
        <v>1139</v>
      </c>
      <c r="CR1074">
        <v>2</v>
      </c>
      <c r="CS1074" s="5">
        <v>308</v>
      </c>
      <c r="CT1074" t="s">
        <v>132</v>
      </c>
    </row>
    <row r="1075" spans="1:98" x14ac:dyDescent="0.2">
      <c r="A1075" t="s">
        <v>118</v>
      </c>
      <c r="B1075" t="s">
        <v>119</v>
      </c>
      <c r="C1075" t="s">
        <v>148</v>
      </c>
      <c r="F1075" t="s">
        <v>121</v>
      </c>
      <c r="G1075" t="s">
        <v>122</v>
      </c>
      <c r="H1075" t="s">
        <v>446</v>
      </c>
      <c r="I1075" t="s">
        <v>447</v>
      </c>
      <c r="J1075" t="s">
        <v>125</v>
      </c>
      <c r="K1075" t="s">
        <v>1933</v>
      </c>
      <c r="L1075" t="s">
        <v>1934</v>
      </c>
      <c r="M1075" t="s">
        <v>128</v>
      </c>
      <c r="N1075" t="s">
        <v>200</v>
      </c>
      <c r="O1075" t="s">
        <v>201</v>
      </c>
      <c r="P1075" s="5" t="s">
        <v>202</v>
      </c>
      <c r="R1075" s="6">
        <v>85</v>
      </c>
      <c r="V1075" s="2" t="s">
        <v>125</v>
      </c>
      <c r="AC1075" s="3">
        <v>44799</v>
      </c>
      <c r="BI1075" t="s">
        <v>148</v>
      </c>
      <c r="CQ1075" s="4">
        <v>1139</v>
      </c>
      <c r="CR1075">
        <v>2</v>
      </c>
      <c r="CS1075" s="5">
        <v>308</v>
      </c>
      <c r="CT1075" t="s">
        <v>132</v>
      </c>
    </row>
    <row r="1076" spans="1:98" x14ac:dyDescent="0.2">
      <c r="A1076" t="s">
        <v>118</v>
      </c>
      <c r="B1076" t="s">
        <v>119</v>
      </c>
      <c r="C1076" t="s">
        <v>148</v>
      </c>
      <c r="F1076" t="s">
        <v>121</v>
      </c>
      <c r="G1076" t="s">
        <v>122</v>
      </c>
      <c r="H1076" t="s">
        <v>446</v>
      </c>
      <c r="I1076" t="s">
        <v>447</v>
      </c>
      <c r="J1076" t="s">
        <v>125</v>
      </c>
      <c r="K1076" t="s">
        <v>1935</v>
      </c>
      <c r="L1076" t="s">
        <v>1936</v>
      </c>
      <c r="M1076" t="s">
        <v>128</v>
      </c>
      <c r="N1076" t="s">
        <v>1937</v>
      </c>
      <c r="O1076" t="s">
        <v>138</v>
      </c>
      <c r="P1076" s="5" t="s">
        <v>1938</v>
      </c>
      <c r="R1076" s="6">
        <v>618</v>
      </c>
      <c r="V1076" s="2" t="s">
        <v>125</v>
      </c>
      <c r="AC1076" s="3">
        <v>44799</v>
      </c>
      <c r="BI1076" t="s">
        <v>148</v>
      </c>
      <c r="CQ1076" s="4">
        <v>1139</v>
      </c>
      <c r="CR1076">
        <v>2</v>
      </c>
      <c r="CS1076" s="5">
        <v>308</v>
      </c>
      <c r="CT1076" t="s">
        <v>132</v>
      </c>
    </row>
    <row r="1077" spans="1:98" x14ac:dyDescent="0.2">
      <c r="A1077" t="s">
        <v>118</v>
      </c>
      <c r="B1077" t="s">
        <v>119</v>
      </c>
      <c r="C1077" t="s">
        <v>148</v>
      </c>
      <c r="F1077" t="s">
        <v>121</v>
      </c>
      <c r="G1077" t="s">
        <v>122</v>
      </c>
      <c r="H1077" t="s">
        <v>446</v>
      </c>
      <c r="I1077" t="s">
        <v>447</v>
      </c>
      <c r="J1077" t="s">
        <v>125</v>
      </c>
      <c r="K1077" t="s">
        <v>440</v>
      </c>
      <c r="L1077" t="s">
        <v>441</v>
      </c>
      <c r="M1077" t="s">
        <v>128</v>
      </c>
      <c r="N1077" t="s">
        <v>200</v>
      </c>
      <c r="O1077" t="s">
        <v>201</v>
      </c>
      <c r="P1077" s="5" t="s">
        <v>202</v>
      </c>
      <c r="R1077" s="6">
        <v>112</v>
      </c>
      <c r="V1077" s="2" t="s">
        <v>125</v>
      </c>
      <c r="AC1077" s="3">
        <v>44799</v>
      </c>
      <c r="BI1077" t="s">
        <v>148</v>
      </c>
      <c r="CQ1077" s="4">
        <v>1139</v>
      </c>
      <c r="CR1077">
        <v>2</v>
      </c>
      <c r="CS1077" s="5">
        <v>308</v>
      </c>
      <c r="CT1077" t="s">
        <v>132</v>
      </c>
    </row>
    <row r="1078" spans="1:98" x14ac:dyDescent="0.2">
      <c r="A1078" t="s">
        <v>118</v>
      </c>
      <c r="B1078" t="s">
        <v>119</v>
      </c>
      <c r="C1078" t="s">
        <v>148</v>
      </c>
      <c r="F1078" t="s">
        <v>121</v>
      </c>
      <c r="G1078" t="s">
        <v>122</v>
      </c>
      <c r="H1078" t="s">
        <v>446</v>
      </c>
      <c r="I1078" t="s">
        <v>447</v>
      </c>
      <c r="J1078" t="s">
        <v>125</v>
      </c>
      <c r="K1078" t="s">
        <v>444</v>
      </c>
      <c r="L1078" t="s">
        <v>445</v>
      </c>
      <c r="M1078" t="s">
        <v>128</v>
      </c>
      <c r="N1078" t="s">
        <v>200</v>
      </c>
      <c r="O1078" t="s">
        <v>201</v>
      </c>
      <c r="P1078" s="5" t="s">
        <v>202</v>
      </c>
      <c r="R1078" s="6">
        <v>1224</v>
      </c>
      <c r="V1078" s="2" t="s">
        <v>125</v>
      </c>
      <c r="AC1078" s="3">
        <v>44799</v>
      </c>
      <c r="BI1078" t="s">
        <v>148</v>
      </c>
      <c r="CQ1078" s="4">
        <v>1139</v>
      </c>
      <c r="CR1078">
        <v>2</v>
      </c>
      <c r="CS1078" s="5">
        <v>308</v>
      </c>
      <c r="CT1078" t="s">
        <v>132</v>
      </c>
    </row>
    <row r="1079" spans="1:98" x14ac:dyDescent="0.2">
      <c r="A1079" t="s">
        <v>118</v>
      </c>
      <c r="B1079" t="s">
        <v>119</v>
      </c>
      <c r="C1079" t="s">
        <v>148</v>
      </c>
      <c r="F1079" t="s">
        <v>121</v>
      </c>
      <c r="G1079" t="s">
        <v>122</v>
      </c>
      <c r="H1079" t="s">
        <v>446</v>
      </c>
      <c r="I1079" t="s">
        <v>447</v>
      </c>
      <c r="J1079" t="s">
        <v>125</v>
      </c>
      <c r="K1079" t="s">
        <v>409</v>
      </c>
      <c r="L1079" t="s">
        <v>410</v>
      </c>
      <c r="M1079" t="s">
        <v>128</v>
      </c>
      <c r="N1079" t="s">
        <v>200</v>
      </c>
      <c r="O1079" t="s">
        <v>201</v>
      </c>
      <c r="P1079" s="5" t="s">
        <v>202</v>
      </c>
      <c r="R1079" s="6">
        <v>1246</v>
      </c>
      <c r="V1079" s="2" t="s">
        <v>125</v>
      </c>
      <c r="AC1079" s="3">
        <v>44799</v>
      </c>
      <c r="BI1079" t="s">
        <v>148</v>
      </c>
      <c r="CQ1079" s="4">
        <v>1139</v>
      </c>
      <c r="CR1079">
        <v>2</v>
      </c>
      <c r="CS1079" s="5">
        <v>308</v>
      </c>
      <c r="CT1079" t="s">
        <v>132</v>
      </c>
    </row>
    <row r="1080" spans="1:98" x14ac:dyDescent="0.2">
      <c r="A1080" t="s">
        <v>118</v>
      </c>
      <c r="B1080" t="s">
        <v>119</v>
      </c>
      <c r="C1080" t="s">
        <v>148</v>
      </c>
      <c r="F1080" t="s">
        <v>121</v>
      </c>
      <c r="G1080" t="s">
        <v>122</v>
      </c>
      <c r="H1080" t="s">
        <v>446</v>
      </c>
      <c r="I1080" t="s">
        <v>447</v>
      </c>
      <c r="J1080" t="s">
        <v>125</v>
      </c>
      <c r="K1080" t="s">
        <v>1713</v>
      </c>
      <c r="L1080" t="s">
        <v>1714</v>
      </c>
      <c r="M1080" t="s">
        <v>128</v>
      </c>
      <c r="N1080" t="s">
        <v>205</v>
      </c>
      <c r="O1080" t="s">
        <v>188</v>
      </c>
      <c r="P1080" s="5" t="s">
        <v>206</v>
      </c>
      <c r="R1080" s="6">
        <v>135</v>
      </c>
      <c r="V1080" s="2" t="s">
        <v>125</v>
      </c>
      <c r="AC1080" s="3">
        <v>44799</v>
      </c>
      <c r="BI1080" t="s">
        <v>148</v>
      </c>
      <c r="CQ1080" s="4">
        <v>1139</v>
      </c>
      <c r="CR1080">
        <v>2</v>
      </c>
      <c r="CS1080" s="5">
        <v>308</v>
      </c>
      <c r="CT1080" t="s">
        <v>132</v>
      </c>
    </row>
    <row r="1081" spans="1:98" x14ac:dyDescent="0.2">
      <c r="A1081" t="s">
        <v>118</v>
      </c>
      <c r="B1081" t="s">
        <v>119</v>
      </c>
      <c r="C1081" t="s">
        <v>148</v>
      </c>
      <c r="F1081" t="s">
        <v>121</v>
      </c>
      <c r="G1081" t="s">
        <v>122</v>
      </c>
      <c r="H1081" t="s">
        <v>446</v>
      </c>
      <c r="I1081" t="s">
        <v>447</v>
      </c>
      <c r="J1081" t="s">
        <v>125</v>
      </c>
      <c r="K1081" t="s">
        <v>1939</v>
      </c>
      <c r="L1081" t="s">
        <v>1940</v>
      </c>
      <c r="M1081" t="s">
        <v>128</v>
      </c>
      <c r="N1081" t="s">
        <v>192</v>
      </c>
      <c r="O1081" t="s">
        <v>130</v>
      </c>
      <c r="P1081" s="5" t="s">
        <v>193</v>
      </c>
      <c r="R1081" s="6">
        <v>25</v>
      </c>
      <c r="V1081" s="2" t="s">
        <v>125</v>
      </c>
      <c r="AC1081" s="3">
        <v>44799</v>
      </c>
      <c r="BI1081" t="s">
        <v>148</v>
      </c>
      <c r="CQ1081" s="4">
        <v>1139</v>
      </c>
      <c r="CR1081">
        <v>2</v>
      </c>
      <c r="CS1081" s="5">
        <v>308</v>
      </c>
      <c r="CT1081" t="s">
        <v>132</v>
      </c>
    </row>
    <row r="1082" spans="1:98" x14ac:dyDescent="0.2">
      <c r="A1082" t="s">
        <v>118</v>
      </c>
      <c r="B1082" t="s">
        <v>119</v>
      </c>
      <c r="C1082" t="s">
        <v>148</v>
      </c>
      <c r="F1082" t="s">
        <v>121</v>
      </c>
      <c r="G1082" t="s">
        <v>122</v>
      </c>
      <c r="H1082" t="s">
        <v>446</v>
      </c>
      <c r="I1082" t="s">
        <v>447</v>
      </c>
      <c r="J1082" t="s">
        <v>125</v>
      </c>
      <c r="K1082" t="s">
        <v>1941</v>
      </c>
      <c r="L1082" t="s">
        <v>1942</v>
      </c>
      <c r="M1082" t="s">
        <v>128</v>
      </c>
      <c r="N1082" t="s">
        <v>187</v>
      </c>
      <c r="O1082" t="s">
        <v>188</v>
      </c>
      <c r="P1082" s="5" t="s">
        <v>189</v>
      </c>
      <c r="R1082" s="6">
        <v>50</v>
      </c>
      <c r="V1082" s="2" t="s">
        <v>125</v>
      </c>
      <c r="AC1082" s="3">
        <v>44799</v>
      </c>
      <c r="BI1082" t="s">
        <v>148</v>
      </c>
      <c r="CQ1082" s="4">
        <v>1139</v>
      </c>
      <c r="CR1082">
        <v>2</v>
      </c>
      <c r="CS1082" s="5">
        <v>308</v>
      </c>
      <c r="CT1082" t="s">
        <v>132</v>
      </c>
    </row>
    <row r="1083" spans="1:98" x14ac:dyDescent="0.2">
      <c r="A1083" t="s">
        <v>118</v>
      </c>
      <c r="B1083" t="s">
        <v>119</v>
      </c>
      <c r="C1083" t="s">
        <v>148</v>
      </c>
      <c r="F1083" t="s">
        <v>121</v>
      </c>
      <c r="G1083" t="s">
        <v>122</v>
      </c>
      <c r="H1083" t="s">
        <v>446</v>
      </c>
      <c r="I1083" t="s">
        <v>447</v>
      </c>
      <c r="J1083" t="s">
        <v>125</v>
      </c>
      <c r="K1083" t="s">
        <v>1943</v>
      </c>
      <c r="L1083" t="s">
        <v>1944</v>
      </c>
      <c r="M1083" t="s">
        <v>128</v>
      </c>
      <c r="N1083" t="s">
        <v>187</v>
      </c>
      <c r="O1083" t="s">
        <v>188</v>
      </c>
      <c r="P1083" s="5" t="s">
        <v>189</v>
      </c>
      <c r="R1083" s="6">
        <v>50</v>
      </c>
      <c r="V1083" s="2" t="s">
        <v>125</v>
      </c>
      <c r="AC1083" s="3">
        <v>44799</v>
      </c>
      <c r="BI1083" t="s">
        <v>148</v>
      </c>
      <c r="CQ1083" s="4">
        <v>1139</v>
      </c>
      <c r="CR1083">
        <v>2</v>
      </c>
      <c r="CS1083" s="5">
        <v>308</v>
      </c>
      <c r="CT1083" t="s">
        <v>132</v>
      </c>
    </row>
    <row r="1084" spans="1:98" x14ac:dyDescent="0.2">
      <c r="A1084" t="s">
        <v>118</v>
      </c>
      <c r="B1084" t="s">
        <v>119</v>
      </c>
      <c r="C1084" t="s">
        <v>148</v>
      </c>
      <c r="F1084" t="s">
        <v>121</v>
      </c>
      <c r="G1084" t="s">
        <v>122</v>
      </c>
      <c r="H1084" t="s">
        <v>446</v>
      </c>
      <c r="I1084" t="s">
        <v>447</v>
      </c>
      <c r="J1084" t="s">
        <v>125</v>
      </c>
      <c r="K1084" t="s">
        <v>1945</v>
      </c>
      <c r="L1084" t="s">
        <v>1946</v>
      </c>
      <c r="M1084" t="s">
        <v>128</v>
      </c>
      <c r="N1084" t="s">
        <v>638</v>
      </c>
      <c r="O1084" t="s">
        <v>188</v>
      </c>
      <c r="P1084" s="5" t="s">
        <v>139</v>
      </c>
      <c r="R1084" s="6">
        <v>1975</v>
      </c>
      <c r="V1084" s="2" t="s">
        <v>125</v>
      </c>
      <c r="AC1084" s="3">
        <v>44799</v>
      </c>
      <c r="BI1084" t="s">
        <v>148</v>
      </c>
      <c r="CQ1084" s="4">
        <v>1139</v>
      </c>
      <c r="CR1084">
        <v>2</v>
      </c>
      <c r="CS1084" s="5">
        <v>308</v>
      </c>
      <c r="CT1084" t="s">
        <v>132</v>
      </c>
    </row>
    <row r="1085" spans="1:98" x14ac:dyDescent="0.2">
      <c r="A1085" t="s">
        <v>118</v>
      </c>
      <c r="B1085" t="s">
        <v>119</v>
      </c>
      <c r="C1085" t="s">
        <v>148</v>
      </c>
      <c r="F1085" t="s">
        <v>121</v>
      </c>
      <c r="G1085" t="s">
        <v>122</v>
      </c>
      <c r="H1085" t="s">
        <v>446</v>
      </c>
      <c r="I1085" t="s">
        <v>447</v>
      </c>
      <c r="J1085" t="s">
        <v>125</v>
      </c>
      <c r="K1085" t="s">
        <v>1947</v>
      </c>
      <c r="L1085" t="s">
        <v>1948</v>
      </c>
      <c r="M1085" t="s">
        <v>128</v>
      </c>
      <c r="N1085" t="s">
        <v>205</v>
      </c>
      <c r="O1085" t="s">
        <v>188</v>
      </c>
      <c r="P1085" s="5" t="s">
        <v>206</v>
      </c>
      <c r="R1085" s="6">
        <v>50</v>
      </c>
      <c r="V1085" s="2" t="s">
        <v>125</v>
      </c>
      <c r="AC1085" s="3">
        <v>44799</v>
      </c>
      <c r="BI1085" t="s">
        <v>148</v>
      </c>
      <c r="CQ1085" s="4">
        <v>1139</v>
      </c>
      <c r="CR1085">
        <v>2</v>
      </c>
      <c r="CS1085" s="5">
        <v>308</v>
      </c>
      <c r="CT1085" t="s">
        <v>132</v>
      </c>
    </row>
    <row r="1086" spans="1:98" x14ac:dyDescent="0.2">
      <c r="A1086" t="s">
        <v>118</v>
      </c>
      <c r="B1086" t="s">
        <v>119</v>
      </c>
      <c r="C1086" t="s">
        <v>148</v>
      </c>
      <c r="F1086" t="s">
        <v>121</v>
      </c>
      <c r="G1086" t="s">
        <v>122</v>
      </c>
      <c r="H1086" t="s">
        <v>446</v>
      </c>
      <c r="I1086" t="s">
        <v>447</v>
      </c>
      <c r="J1086" t="s">
        <v>125</v>
      </c>
      <c r="K1086" t="s">
        <v>1949</v>
      </c>
      <c r="L1086" t="s">
        <v>1950</v>
      </c>
      <c r="M1086" t="s">
        <v>128</v>
      </c>
      <c r="N1086" t="s">
        <v>205</v>
      </c>
      <c r="O1086" t="s">
        <v>188</v>
      </c>
      <c r="P1086" s="5" t="s">
        <v>206</v>
      </c>
      <c r="R1086" s="6">
        <v>75</v>
      </c>
      <c r="V1086" s="2" t="s">
        <v>125</v>
      </c>
      <c r="AC1086" s="3">
        <v>44799</v>
      </c>
      <c r="BI1086" t="s">
        <v>148</v>
      </c>
      <c r="CQ1086" s="4">
        <v>1139</v>
      </c>
      <c r="CR1086">
        <v>2</v>
      </c>
      <c r="CS1086" s="5">
        <v>308</v>
      </c>
      <c r="CT1086" t="s">
        <v>132</v>
      </c>
    </row>
    <row r="1087" spans="1:98" x14ac:dyDescent="0.2">
      <c r="A1087" t="s">
        <v>118</v>
      </c>
      <c r="B1087" t="s">
        <v>119</v>
      </c>
      <c r="C1087" t="s">
        <v>148</v>
      </c>
      <c r="F1087" t="s">
        <v>121</v>
      </c>
      <c r="G1087" t="s">
        <v>122</v>
      </c>
      <c r="H1087" t="s">
        <v>446</v>
      </c>
      <c r="I1087" t="s">
        <v>447</v>
      </c>
      <c r="J1087" t="s">
        <v>125</v>
      </c>
      <c r="K1087" t="s">
        <v>1951</v>
      </c>
      <c r="L1087" t="s">
        <v>1554</v>
      </c>
      <c r="M1087" t="s">
        <v>128</v>
      </c>
      <c r="N1087" t="s">
        <v>205</v>
      </c>
      <c r="O1087" t="s">
        <v>188</v>
      </c>
      <c r="P1087" s="5" t="s">
        <v>206</v>
      </c>
      <c r="R1087" s="6">
        <v>60</v>
      </c>
      <c r="V1087" s="2" t="s">
        <v>125</v>
      </c>
      <c r="AC1087" s="3">
        <v>44799</v>
      </c>
      <c r="BI1087" t="s">
        <v>148</v>
      </c>
      <c r="CQ1087" s="4">
        <v>1139</v>
      </c>
      <c r="CR1087">
        <v>2</v>
      </c>
      <c r="CS1087" s="5">
        <v>308</v>
      </c>
      <c r="CT1087" t="s">
        <v>132</v>
      </c>
    </row>
    <row r="1088" spans="1:98" x14ac:dyDescent="0.2">
      <c r="A1088" t="s">
        <v>118</v>
      </c>
      <c r="B1088" t="s">
        <v>119</v>
      </c>
      <c r="C1088" t="s">
        <v>148</v>
      </c>
      <c r="F1088" t="s">
        <v>121</v>
      </c>
      <c r="G1088" t="s">
        <v>122</v>
      </c>
      <c r="H1088" t="s">
        <v>446</v>
      </c>
      <c r="I1088" t="s">
        <v>447</v>
      </c>
      <c r="J1088" t="s">
        <v>125</v>
      </c>
      <c r="K1088" t="s">
        <v>1952</v>
      </c>
      <c r="L1088" t="s">
        <v>1552</v>
      </c>
      <c r="M1088" t="s">
        <v>128</v>
      </c>
      <c r="N1088" t="s">
        <v>205</v>
      </c>
      <c r="O1088" t="s">
        <v>188</v>
      </c>
      <c r="P1088" s="5" t="s">
        <v>206</v>
      </c>
      <c r="R1088" s="6">
        <v>53</v>
      </c>
      <c r="V1088" s="2" t="s">
        <v>125</v>
      </c>
      <c r="AC1088" s="3">
        <v>44799</v>
      </c>
      <c r="BI1088" t="s">
        <v>148</v>
      </c>
      <c r="CQ1088" s="4">
        <v>1139</v>
      </c>
      <c r="CR1088">
        <v>2</v>
      </c>
      <c r="CS1088" s="5">
        <v>308</v>
      </c>
      <c r="CT1088" t="s">
        <v>132</v>
      </c>
    </row>
    <row r="1089" spans="1:98" x14ac:dyDescent="0.2">
      <c r="A1089" t="s">
        <v>118</v>
      </c>
      <c r="B1089" t="s">
        <v>119</v>
      </c>
      <c r="C1089" t="s">
        <v>148</v>
      </c>
      <c r="F1089" t="s">
        <v>121</v>
      </c>
      <c r="G1089" t="s">
        <v>122</v>
      </c>
      <c r="H1089" t="s">
        <v>446</v>
      </c>
      <c r="I1089" t="s">
        <v>447</v>
      </c>
      <c r="J1089" t="s">
        <v>125</v>
      </c>
      <c r="K1089" t="s">
        <v>1953</v>
      </c>
      <c r="L1089" t="s">
        <v>1954</v>
      </c>
      <c r="M1089" t="s">
        <v>128</v>
      </c>
      <c r="N1089" t="s">
        <v>205</v>
      </c>
      <c r="O1089" t="s">
        <v>188</v>
      </c>
      <c r="P1089" s="5" t="s">
        <v>206</v>
      </c>
      <c r="R1089" s="6">
        <v>75</v>
      </c>
      <c r="V1089" s="2" t="s">
        <v>125</v>
      </c>
      <c r="AC1089" s="3">
        <v>44799</v>
      </c>
      <c r="BI1089" t="s">
        <v>148</v>
      </c>
      <c r="CQ1089" s="4">
        <v>1139</v>
      </c>
      <c r="CR1089">
        <v>2</v>
      </c>
      <c r="CS1089" s="5">
        <v>308</v>
      </c>
      <c r="CT1089" t="s">
        <v>132</v>
      </c>
    </row>
    <row r="1090" spans="1:98" x14ac:dyDescent="0.2">
      <c r="A1090" t="s">
        <v>118</v>
      </c>
      <c r="B1090" t="s">
        <v>119</v>
      </c>
      <c r="C1090" t="s">
        <v>148</v>
      </c>
      <c r="F1090" t="s">
        <v>121</v>
      </c>
      <c r="G1090" t="s">
        <v>122</v>
      </c>
      <c r="H1090" t="s">
        <v>446</v>
      </c>
      <c r="I1090" t="s">
        <v>447</v>
      </c>
      <c r="J1090" t="s">
        <v>125</v>
      </c>
      <c r="K1090" t="s">
        <v>198</v>
      </c>
      <c r="L1090" t="s">
        <v>199</v>
      </c>
      <c r="M1090" t="s">
        <v>128</v>
      </c>
      <c r="N1090" t="s">
        <v>200</v>
      </c>
      <c r="O1090" t="s">
        <v>201</v>
      </c>
      <c r="P1090" s="5" t="s">
        <v>202</v>
      </c>
      <c r="R1090" s="6">
        <v>3508</v>
      </c>
      <c r="V1090" s="2" t="s">
        <v>125</v>
      </c>
      <c r="AC1090" s="3">
        <v>44799</v>
      </c>
      <c r="BI1090" t="s">
        <v>148</v>
      </c>
      <c r="CQ1090" s="4">
        <v>1139</v>
      </c>
      <c r="CR1090">
        <v>2</v>
      </c>
      <c r="CS1090" s="5">
        <v>308</v>
      </c>
      <c r="CT1090" t="s">
        <v>132</v>
      </c>
    </row>
    <row r="1091" spans="1:98" x14ac:dyDescent="0.2">
      <c r="A1091" t="s">
        <v>118</v>
      </c>
      <c r="B1091" t="s">
        <v>119</v>
      </c>
      <c r="C1091" t="s">
        <v>148</v>
      </c>
      <c r="F1091" t="s">
        <v>121</v>
      </c>
      <c r="G1091" t="s">
        <v>122</v>
      </c>
      <c r="H1091" t="s">
        <v>446</v>
      </c>
      <c r="I1091" t="s">
        <v>447</v>
      </c>
      <c r="J1091" t="s">
        <v>125</v>
      </c>
      <c r="K1091" t="s">
        <v>1955</v>
      </c>
      <c r="L1091" t="s">
        <v>1178</v>
      </c>
      <c r="M1091" t="s">
        <v>128</v>
      </c>
      <c r="N1091" t="s">
        <v>205</v>
      </c>
      <c r="O1091" t="s">
        <v>188</v>
      </c>
      <c r="P1091" s="5" t="s">
        <v>206</v>
      </c>
      <c r="R1091" s="6">
        <v>6004</v>
      </c>
      <c r="V1091" s="2" t="s">
        <v>125</v>
      </c>
      <c r="AC1091" s="3">
        <v>44799</v>
      </c>
      <c r="BI1091" t="s">
        <v>148</v>
      </c>
      <c r="CQ1091" s="4">
        <v>1139</v>
      </c>
      <c r="CR1091">
        <v>2</v>
      </c>
      <c r="CS1091" s="5">
        <v>308</v>
      </c>
      <c r="CT1091" t="s">
        <v>132</v>
      </c>
    </row>
    <row r="1092" spans="1:98" x14ac:dyDescent="0.2">
      <c r="A1092" t="s">
        <v>118</v>
      </c>
      <c r="B1092" t="s">
        <v>119</v>
      </c>
      <c r="C1092" t="s">
        <v>148</v>
      </c>
      <c r="F1092" t="s">
        <v>121</v>
      </c>
      <c r="G1092" t="s">
        <v>122</v>
      </c>
      <c r="H1092" t="s">
        <v>446</v>
      </c>
      <c r="I1092" t="s">
        <v>447</v>
      </c>
      <c r="J1092" t="s">
        <v>125</v>
      </c>
      <c r="K1092" t="s">
        <v>1956</v>
      </c>
      <c r="L1092" t="s">
        <v>1178</v>
      </c>
      <c r="M1092" t="s">
        <v>128</v>
      </c>
      <c r="N1092" t="s">
        <v>205</v>
      </c>
      <c r="O1092" t="s">
        <v>188</v>
      </c>
      <c r="P1092" s="5" t="s">
        <v>206</v>
      </c>
      <c r="R1092" s="6">
        <v>14495</v>
      </c>
      <c r="V1092" s="2" t="s">
        <v>125</v>
      </c>
      <c r="AC1092" s="3">
        <v>44799</v>
      </c>
      <c r="BI1092" t="s">
        <v>148</v>
      </c>
      <c r="CQ1092" s="4">
        <v>1139</v>
      </c>
      <c r="CR1092">
        <v>2</v>
      </c>
      <c r="CS1092" s="5">
        <v>308</v>
      </c>
      <c r="CT1092" t="s">
        <v>132</v>
      </c>
    </row>
    <row r="1093" spans="1:98" x14ac:dyDescent="0.2">
      <c r="A1093" t="s">
        <v>118</v>
      </c>
      <c r="B1093" t="s">
        <v>119</v>
      </c>
      <c r="C1093" t="s">
        <v>148</v>
      </c>
      <c r="F1093" t="s">
        <v>121</v>
      </c>
      <c r="G1093" t="s">
        <v>122</v>
      </c>
      <c r="H1093" t="s">
        <v>446</v>
      </c>
      <c r="I1093" t="s">
        <v>447</v>
      </c>
      <c r="J1093" t="s">
        <v>125</v>
      </c>
      <c r="K1093" t="s">
        <v>1719</v>
      </c>
      <c r="L1093" t="s">
        <v>1178</v>
      </c>
      <c r="M1093" t="s">
        <v>128</v>
      </c>
      <c r="N1093" t="s">
        <v>205</v>
      </c>
      <c r="O1093" t="s">
        <v>188</v>
      </c>
      <c r="P1093" s="5" t="s">
        <v>206</v>
      </c>
      <c r="R1093" s="6">
        <v>9463</v>
      </c>
      <c r="V1093" s="2" t="s">
        <v>125</v>
      </c>
      <c r="AC1093" s="3">
        <v>44799</v>
      </c>
      <c r="BI1093" t="s">
        <v>148</v>
      </c>
      <c r="CQ1093" s="4">
        <v>1139</v>
      </c>
      <c r="CR1093">
        <v>2</v>
      </c>
      <c r="CS1093" s="5">
        <v>308</v>
      </c>
      <c r="CT1093" t="s">
        <v>132</v>
      </c>
    </row>
    <row r="1094" spans="1:98" x14ac:dyDescent="0.2">
      <c r="A1094" t="s">
        <v>118</v>
      </c>
      <c r="B1094" t="s">
        <v>119</v>
      </c>
      <c r="C1094" t="s">
        <v>148</v>
      </c>
      <c r="F1094" t="s">
        <v>121</v>
      </c>
      <c r="G1094" t="s">
        <v>122</v>
      </c>
      <c r="H1094" t="s">
        <v>446</v>
      </c>
      <c r="I1094" t="s">
        <v>447</v>
      </c>
      <c r="J1094" t="s">
        <v>125</v>
      </c>
      <c r="K1094" t="s">
        <v>1957</v>
      </c>
      <c r="L1094" t="s">
        <v>1180</v>
      </c>
      <c r="M1094" t="s">
        <v>128</v>
      </c>
      <c r="N1094" t="s">
        <v>187</v>
      </c>
      <c r="O1094" t="s">
        <v>188</v>
      </c>
      <c r="P1094" s="5" t="s">
        <v>189</v>
      </c>
      <c r="R1094" s="6">
        <v>6098</v>
      </c>
      <c r="V1094" s="2" t="s">
        <v>125</v>
      </c>
      <c r="AC1094" s="3">
        <v>44799</v>
      </c>
      <c r="BI1094" t="s">
        <v>148</v>
      </c>
      <c r="CQ1094" s="4">
        <v>1139</v>
      </c>
      <c r="CR1094">
        <v>2</v>
      </c>
      <c r="CS1094" s="5">
        <v>308</v>
      </c>
      <c r="CT1094" t="s">
        <v>132</v>
      </c>
    </row>
    <row r="1095" spans="1:98" x14ac:dyDescent="0.2">
      <c r="A1095" t="s">
        <v>118</v>
      </c>
      <c r="B1095" t="s">
        <v>119</v>
      </c>
      <c r="C1095" t="s">
        <v>148</v>
      </c>
      <c r="F1095" t="s">
        <v>121</v>
      </c>
      <c r="G1095" t="s">
        <v>122</v>
      </c>
      <c r="H1095" t="s">
        <v>446</v>
      </c>
      <c r="I1095" t="s">
        <v>447</v>
      </c>
      <c r="J1095" t="s">
        <v>125</v>
      </c>
      <c r="K1095" t="s">
        <v>1958</v>
      </c>
      <c r="L1095" t="s">
        <v>1180</v>
      </c>
      <c r="M1095" t="s">
        <v>128</v>
      </c>
      <c r="N1095" t="s">
        <v>187</v>
      </c>
      <c r="O1095" t="s">
        <v>188</v>
      </c>
      <c r="P1095" s="5" t="s">
        <v>189</v>
      </c>
      <c r="R1095" s="6">
        <v>8484</v>
      </c>
      <c r="V1095" s="2" t="s">
        <v>125</v>
      </c>
      <c r="AC1095" s="3">
        <v>44799</v>
      </c>
      <c r="BI1095" t="s">
        <v>148</v>
      </c>
      <c r="CQ1095" s="4">
        <v>1139</v>
      </c>
      <c r="CR1095">
        <v>2</v>
      </c>
      <c r="CS1095" s="5">
        <v>308</v>
      </c>
      <c r="CT1095" t="s">
        <v>132</v>
      </c>
    </row>
    <row r="1096" spans="1:98" x14ac:dyDescent="0.2">
      <c r="A1096" t="s">
        <v>118</v>
      </c>
      <c r="B1096" t="s">
        <v>119</v>
      </c>
      <c r="C1096" t="s">
        <v>148</v>
      </c>
      <c r="F1096" t="s">
        <v>121</v>
      </c>
      <c r="G1096" t="s">
        <v>122</v>
      </c>
      <c r="H1096" t="s">
        <v>446</v>
      </c>
      <c r="I1096" t="s">
        <v>447</v>
      </c>
      <c r="J1096" t="s">
        <v>125</v>
      </c>
      <c r="K1096" t="s">
        <v>1959</v>
      </c>
      <c r="L1096" t="s">
        <v>1180</v>
      </c>
      <c r="M1096" t="s">
        <v>128</v>
      </c>
      <c r="N1096" t="s">
        <v>187</v>
      </c>
      <c r="O1096" t="s">
        <v>188</v>
      </c>
      <c r="P1096" s="5" t="s">
        <v>189</v>
      </c>
      <c r="R1096" s="6">
        <v>8539</v>
      </c>
      <c r="V1096" s="2" t="s">
        <v>125</v>
      </c>
      <c r="AC1096" s="3">
        <v>44799</v>
      </c>
      <c r="BI1096" t="s">
        <v>148</v>
      </c>
      <c r="CQ1096" s="4">
        <v>1139</v>
      </c>
      <c r="CR1096">
        <v>2</v>
      </c>
      <c r="CS1096" s="5">
        <v>308</v>
      </c>
      <c r="CT1096" t="s">
        <v>132</v>
      </c>
    </row>
    <row r="1097" spans="1:98" x14ac:dyDescent="0.2">
      <c r="A1097" t="s">
        <v>118</v>
      </c>
      <c r="B1097" t="s">
        <v>119</v>
      </c>
      <c r="C1097" t="s">
        <v>148</v>
      </c>
      <c r="F1097" t="s">
        <v>121</v>
      </c>
      <c r="G1097" t="s">
        <v>122</v>
      </c>
      <c r="H1097" t="s">
        <v>446</v>
      </c>
      <c r="I1097" t="s">
        <v>447</v>
      </c>
      <c r="J1097" t="s">
        <v>125</v>
      </c>
      <c r="K1097" t="s">
        <v>1960</v>
      </c>
      <c r="L1097" t="s">
        <v>1383</v>
      </c>
      <c r="M1097" t="s">
        <v>128</v>
      </c>
      <c r="N1097" t="s">
        <v>205</v>
      </c>
      <c r="O1097" t="s">
        <v>188</v>
      </c>
      <c r="P1097" s="5" t="s">
        <v>206</v>
      </c>
      <c r="R1097" s="6">
        <v>17834</v>
      </c>
      <c r="V1097" s="2" t="s">
        <v>125</v>
      </c>
      <c r="AC1097" s="3">
        <v>44799</v>
      </c>
      <c r="BI1097" t="s">
        <v>148</v>
      </c>
      <c r="CQ1097" s="4">
        <v>1139</v>
      </c>
      <c r="CR1097">
        <v>2</v>
      </c>
      <c r="CS1097" s="5">
        <v>308</v>
      </c>
      <c r="CT1097" t="s">
        <v>132</v>
      </c>
    </row>
    <row r="1098" spans="1:98" x14ac:dyDescent="0.2">
      <c r="A1098" t="s">
        <v>118</v>
      </c>
      <c r="B1098" t="s">
        <v>119</v>
      </c>
      <c r="C1098" t="s">
        <v>148</v>
      </c>
      <c r="F1098" t="s">
        <v>121</v>
      </c>
      <c r="G1098" t="s">
        <v>122</v>
      </c>
      <c r="H1098" t="s">
        <v>446</v>
      </c>
      <c r="I1098" t="s">
        <v>447</v>
      </c>
      <c r="J1098" t="s">
        <v>125</v>
      </c>
      <c r="K1098" t="s">
        <v>470</v>
      </c>
      <c r="L1098" t="s">
        <v>471</v>
      </c>
      <c r="M1098" t="s">
        <v>128</v>
      </c>
      <c r="N1098" t="s">
        <v>205</v>
      </c>
      <c r="O1098" t="s">
        <v>188</v>
      </c>
      <c r="P1098" s="5" t="s">
        <v>206</v>
      </c>
      <c r="R1098" s="6">
        <v>69</v>
      </c>
      <c r="V1098" s="2" t="s">
        <v>125</v>
      </c>
      <c r="AC1098" s="3">
        <v>44799</v>
      </c>
      <c r="BI1098" t="s">
        <v>148</v>
      </c>
      <c r="CQ1098" s="4">
        <v>1139</v>
      </c>
      <c r="CR1098">
        <v>2</v>
      </c>
      <c r="CS1098" s="5">
        <v>308</v>
      </c>
      <c r="CT1098" t="s">
        <v>132</v>
      </c>
    </row>
    <row r="1099" spans="1:98" x14ac:dyDescent="0.2">
      <c r="A1099" t="s">
        <v>118</v>
      </c>
      <c r="B1099" t="s">
        <v>119</v>
      </c>
      <c r="C1099" t="s">
        <v>148</v>
      </c>
      <c r="F1099" t="s">
        <v>121</v>
      </c>
      <c r="G1099" t="s">
        <v>122</v>
      </c>
      <c r="H1099" t="s">
        <v>446</v>
      </c>
      <c r="I1099" t="s">
        <v>447</v>
      </c>
      <c r="J1099" t="s">
        <v>125</v>
      </c>
      <c r="K1099" t="s">
        <v>1735</v>
      </c>
      <c r="L1099" t="s">
        <v>1736</v>
      </c>
      <c r="M1099" t="s">
        <v>128</v>
      </c>
      <c r="N1099" t="s">
        <v>1390</v>
      </c>
      <c r="O1099" t="s">
        <v>188</v>
      </c>
      <c r="P1099" s="5" t="s">
        <v>1391</v>
      </c>
      <c r="R1099" s="6">
        <v>400</v>
      </c>
      <c r="V1099" s="2" t="s">
        <v>125</v>
      </c>
      <c r="AC1099" s="3">
        <v>44799</v>
      </c>
      <c r="BI1099" t="s">
        <v>148</v>
      </c>
      <c r="CQ1099" s="4">
        <v>1139</v>
      </c>
      <c r="CR1099">
        <v>2</v>
      </c>
      <c r="CS1099" s="5">
        <v>308</v>
      </c>
      <c r="CT1099" t="s">
        <v>132</v>
      </c>
    </row>
    <row r="1100" spans="1:98" x14ac:dyDescent="0.2">
      <c r="A1100" t="s">
        <v>118</v>
      </c>
      <c r="B1100" t="s">
        <v>119</v>
      </c>
      <c r="C1100" t="s">
        <v>148</v>
      </c>
      <c r="F1100" t="s">
        <v>121</v>
      </c>
      <c r="G1100" t="s">
        <v>122</v>
      </c>
      <c r="H1100" t="s">
        <v>446</v>
      </c>
      <c r="I1100" t="s">
        <v>447</v>
      </c>
      <c r="J1100" t="s">
        <v>125</v>
      </c>
      <c r="K1100" t="s">
        <v>1749</v>
      </c>
      <c r="L1100" t="s">
        <v>1750</v>
      </c>
      <c r="M1100" t="s">
        <v>128</v>
      </c>
      <c r="N1100" t="s">
        <v>1390</v>
      </c>
      <c r="O1100" t="s">
        <v>188</v>
      </c>
      <c r="P1100" s="5" t="s">
        <v>1391</v>
      </c>
      <c r="R1100" s="6">
        <v>1000</v>
      </c>
      <c r="V1100" s="2" t="s">
        <v>125</v>
      </c>
      <c r="AC1100" s="3">
        <v>44799</v>
      </c>
      <c r="BI1100" t="s">
        <v>148</v>
      </c>
      <c r="CQ1100" s="4">
        <v>1139</v>
      </c>
      <c r="CR1100">
        <v>2</v>
      </c>
      <c r="CS1100" s="5">
        <v>308</v>
      </c>
      <c r="CT1100" t="s">
        <v>132</v>
      </c>
    </row>
    <row r="1101" spans="1:98" x14ac:dyDescent="0.2">
      <c r="A1101" t="s">
        <v>118</v>
      </c>
      <c r="B1101" t="s">
        <v>119</v>
      </c>
      <c r="C1101" t="s">
        <v>148</v>
      </c>
      <c r="F1101" t="s">
        <v>121</v>
      </c>
      <c r="G1101" t="s">
        <v>122</v>
      </c>
      <c r="H1101" t="s">
        <v>446</v>
      </c>
      <c r="I1101" t="s">
        <v>447</v>
      </c>
      <c r="J1101" t="s">
        <v>125</v>
      </c>
      <c r="K1101" t="s">
        <v>1753</v>
      </c>
      <c r="L1101" t="s">
        <v>1754</v>
      </c>
      <c r="M1101" t="s">
        <v>128</v>
      </c>
      <c r="N1101" t="s">
        <v>1390</v>
      </c>
      <c r="O1101" t="s">
        <v>188</v>
      </c>
      <c r="P1101" s="5" t="s">
        <v>1391</v>
      </c>
      <c r="R1101" s="6">
        <v>1000</v>
      </c>
      <c r="V1101" s="2" t="s">
        <v>125</v>
      </c>
      <c r="AC1101" s="3">
        <v>44799</v>
      </c>
      <c r="BI1101" t="s">
        <v>148</v>
      </c>
      <c r="CQ1101" s="4">
        <v>1139</v>
      </c>
      <c r="CR1101">
        <v>2</v>
      </c>
      <c r="CS1101" s="5">
        <v>308</v>
      </c>
      <c r="CT1101" t="s">
        <v>132</v>
      </c>
    </row>
    <row r="1102" spans="1:98" x14ac:dyDescent="0.2">
      <c r="A1102" t="s">
        <v>118</v>
      </c>
      <c r="B1102" t="s">
        <v>119</v>
      </c>
      <c r="C1102" t="s">
        <v>148</v>
      </c>
      <c r="F1102" t="s">
        <v>121</v>
      </c>
      <c r="G1102" t="s">
        <v>122</v>
      </c>
      <c r="H1102" t="s">
        <v>446</v>
      </c>
      <c r="I1102" t="s">
        <v>447</v>
      </c>
      <c r="J1102" t="s">
        <v>125</v>
      </c>
      <c r="K1102" t="s">
        <v>1757</v>
      </c>
      <c r="L1102" t="s">
        <v>1758</v>
      </c>
      <c r="M1102" t="s">
        <v>128</v>
      </c>
      <c r="N1102" t="s">
        <v>1390</v>
      </c>
      <c r="O1102" t="s">
        <v>188</v>
      </c>
      <c r="P1102" s="5" t="s">
        <v>1391</v>
      </c>
      <c r="R1102" s="6">
        <v>1000</v>
      </c>
      <c r="V1102" s="2" t="s">
        <v>125</v>
      </c>
      <c r="AC1102" s="3">
        <v>44799</v>
      </c>
      <c r="BI1102" t="s">
        <v>148</v>
      </c>
      <c r="CQ1102" s="4">
        <v>1139</v>
      </c>
      <c r="CR1102">
        <v>2</v>
      </c>
      <c r="CS1102" s="5">
        <v>308</v>
      </c>
      <c r="CT1102" t="s">
        <v>132</v>
      </c>
    </row>
    <row r="1103" spans="1:98" x14ac:dyDescent="0.2">
      <c r="A1103" t="s">
        <v>118</v>
      </c>
      <c r="B1103" t="s">
        <v>119</v>
      </c>
      <c r="C1103" t="s">
        <v>148</v>
      </c>
      <c r="F1103" t="s">
        <v>121</v>
      </c>
      <c r="G1103" t="s">
        <v>122</v>
      </c>
      <c r="H1103" t="s">
        <v>446</v>
      </c>
      <c r="I1103" t="s">
        <v>447</v>
      </c>
      <c r="J1103" t="s">
        <v>125</v>
      </c>
      <c r="K1103" t="s">
        <v>1764</v>
      </c>
      <c r="L1103" t="s">
        <v>1765</v>
      </c>
      <c r="M1103" t="s">
        <v>128</v>
      </c>
      <c r="N1103" t="s">
        <v>1390</v>
      </c>
      <c r="O1103" t="s">
        <v>188</v>
      </c>
      <c r="P1103" s="5" t="s">
        <v>1391</v>
      </c>
      <c r="R1103" s="6">
        <v>1197</v>
      </c>
      <c r="V1103" s="2" t="s">
        <v>125</v>
      </c>
      <c r="AC1103" s="3">
        <v>44799</v>
      </c>
      <c r="BI1103" t="s">
        <v>148</v>
      </c>
      <c r="CQ1103" s="4">
        <v>1139</v>
      </c>
      <c r="CR1103">
        <v>2</v>
      </c>
      <c r="CS1103" s="5">
        <v>308</v>
      </c>
      <c r="CT1103" t="s">
        <v>132</v>
      </c>
    </row>
    <row r="1104" spans="1:98" x14ac:dyDescent="0.2">
      <c r="A1104" t="s">
        <v>118</v>
      </c>
      <c r="B1104" t="s">
        <v>119</v>
      </c>
      <c r="C1104" t="s">
        <v>148</v>
      </c>
      <c r="F1104" t="s">
        <v>121</v>
      </c>
      <c r="G1104" t="s">
        <v>122</v>
      </c>
      <c r="H1104" t="s">
        <v>446</v>
      </c>
      <c r="I1104" t="s">
        <v>447</v>
      </c>
      <c r="J1104" t="s">
        <v>125</v>
      </c>
      <c r="K1104" t="s">
        <v>1769</v>
      </c>
      <c r="L1104" t="s">
        <v>1770</v>
      </c>
      <c r="M1104" t="s">
        <v>128</v>
      </c>
      <c r="N1104" t="s">
        <v>1390</v>
      </c>
      <c r="O1104" t="s">
        <v>188</v>
      </c>
      <c r="P1104" s="5" t="s">
        <v>1391</v>
      </c>
      <c r="R1104" s="6">
        <v>900</v>
      </c>
      <c r="V1104" s="2" t="s">
        <v>125</v>
      </c>
      <c r="AC1104" s="3">
        <v>44799</v>
      </c>
      <c r="BI1104" t="s">
        <v>148</v>
      </c>
      <c r="CQ1104" s="4">
        <v>1139</v>
      </c>
      <c r="CR1104">
        <v>2</v>
      </c>
      <c r="CS1104" s="5">
        <v>308</v>
      </c>
      <c r="CT1104" t="s">
        <v>132</v>
      </c>
    </row>
    <row r="1105" spans="1:98" x14ac:dyDescent="0.2">
      <c r="A1105" t="s">
        <v>118</v>
      </c>
      <c r="B1105" t="s">
        <v>119</v>
      </c>
      <c r="C1105" t="s">
        <v>148</v>
      </c>
      <c r="F1105" t="s">
        <v>121</v>
      </c>
      <c r="G1105" t="s">
        <v>122</v>
      </c>
      <c r="H1105" t="s">
        <v>446</v>
      </c>
      <c r="I1105" t="s">
        <v>447</v>
      </c>
      <c r="J1105" t="s">
        <v>125</v>
      </c>
      <c r="K1105" t="s">
        <v>1774</v>
      </c>
      <c r="L1105" t="s">
        <v>1775</v>
      </c>
      <c r="M1105" t="s">
        <v>128</v>
      </c>
      <c r="N1105" t="s">
        <v>1390</v>
      </c>
      <c r="O1105" t="s">
        <v>188</v>
      </c>
      <c r="P1105" s="5" t="s">
        <v>1391</v>
      </c>
      <c r="R1105" s="6">
        <v>900</v>
      </c>
      <c r="V1105" s="2" t="s">
        <v>125</v>
      </c>
      <c r="AC1105" s="3">
        <v>44799</v>
      </c>
      <c r="BI1105" t="s">
        <v>148</v>
      </c>
      <c r="CQ1105" s="4">
        <v>1139</v>
      </c>
      <c r="CR1105">
        <v>2</v>
      </c>
      <c r="CS1105" s="5">
        <v>308</v>
      </c>
      <c r="CT1105" t="s">
        <v>132</v>
      </c>
    </row>
    <row r="1106" spans="1:98" x14ac:dyDescent="0.2">
      <c r="A1106" t="s">
        <v>118</v>
      </c>
      <c r="B1106" t="s">
        <v>119</v>
      </c>
      <c r="C1106" t="s">
        <v>148</v>
      </c>
      <c r="F1106" t="s">
        <v>121</v>
      </c>
      <c r="G1106" t="s">
        <v>122</v>
      </c>
      <c r="H1106" t="s">
        <v>446</v>
      </c>
      <c r="I1106" t="s">
        <v>447</v>
      </c>
      <c r="J1106" t="s">
        <v>125</v>
      </c>
      <c r="K1106" t="s">
        <v>1779</v>
      </c>
      <c r="L1106" t="s">
        <v>1780</v>
      </c>
      <c r="M1106" t="s">
        <v>128</v>
      </c>
      <c r="N1106" t="s">
        <v>1390</v>
      </c>
      <c r="O1106" t="s">
        <v>188</v>
      </c>
      <c r="P1106" s="5" t="s">
        <v>1391</v>
      </c>
      <c r="R1106" s="6">
        <v>900</v>
      </c>
      <c r="V1106" s="2" t="s">
        <v>125</v>
      </c>
      <c r="AC1106" s="3">
        <v>44799</v>
      </c>
      <c r="BI1106" t="s">
        <v>148</v>
      </c>
      <c r="CQ1106" s="4">
        <v>1139</v>
      </c>
      <c r="CR1106">
        <v>2</v>
      </c>
      <c r="CS1106" s="5">
        <v>308</v>
      </c>
      <c r="CT1106" t="s">
        <v>132</v>
      </c>
    </row>
    <row r="1107" spans="1:98" x14ac:dyDescent="0.2">
      <c r="A1107" t="s">
        <v>118</v>
      </c>
      <c r="B1107" t="s">
        <v>119</v>
      </c>
      <c r="C1107" t="s">
        <v>148</v>
      </c>
      <c r="F1107" t="s">
        <v>121</v>
      </c>
      <c r="G1107" t="s">
        <v>122</v>
      </c>
      <c r="H1107" t="s">
        <v>446</v>
      </c>
      <c r="I1107" t="s">
        <v>447</v>
      </c>
      <c r="J1107" t="s">
        <v>125</v>
      </c>
      <c r="K1107" t="s">
        <v>1784</v>
      </c>
      <c r="L1107" t="s">
        <v>1785</v>
      </c>
      <c r="M1107" t="s">
        <v>128</v>
      </c>
      <c r="N1107" t="s">
        <v>1390</v>
      </c>
      <c r="O1107" t="s">
        <v>188</v>
      </c>
      <c r="P1107" s="5" t="s">
        <v>1391</v>
      </c>
      <c r="R1107" s="6">
        <v>1500</v>
      </c>
      <c r="V1107" s="2" t="s">
        <v>125</v>
      </c>
      <c r="AC1107" s="3">
        <v>44799</v>
      </c>
      <c r="BI1107" t="s">
        <v>148</v>
      </c>
      <c r="CQ1107" s="4">
        <v>1139</v>
      </c>
      <c r="CR1107">
        <v>2</v>
      </c>
      <c r="CS1107" s="5">
        <v>308</v>
      </c>
      <c r="CT1107" t="s">
        <v>132</v>
      </c>
    </row>
    <row r="1108" spans="1:98" x14ac:dyDescent="0.2">
      <c r="A1108" t="s">
        <v>118</v>
      </c>
      <c r="B1108" t="s">
        <v>119</v>
      </c>
      <c r="C1108" t="s">
        <v>148</v>
      </c>
      <c r="F1108" t="s">
        <v>121</v>
      </c>
      <c r="G1108" t="s">
        <v>122</v>
      </c>
      <c r="H1108" t="s">
        <v>446</v>
      </c>
      <c r="I1108" t="s">
        <v>447</v>
      </c>
      <c r="J1108" t="s">
        <v>125</v>
      </c>
      <c r="K1108" t="s">
        <v>1789</v>
      </c>
      <c r="L1108" t="s">
        <v>1790</v>
      </c>
      <c r="M1108" t="s">
        <v>128</v>
      </c>
      <c r="N1108" t="s">
        <v>1390</v>
      </c>
      <c r="O1108" t="s">
        <v>188</v>
      </c>
      <c r="P1108" s="5" t="s">
        <v>1391</v>
      </c>
      <c r="R1108" s="6">
        <v>1200</v>
      </c>
      <c r="V1108" s="2" t="s">
        <v>125</v>
      </c>
      <c r="AC1108" s="3">
        <v>44799</v>
      </c>
      <c r="BI1108" t="s">
        <v>148</v>
      </c>
      <c r="CQ1108" s="4">
        <v>1139</v>
      </c>
      <c r="CR1108">
        <v>2</v>
      </c>
      <c r="CS1108" s="5">
        <v>308</v>
      </c>
      <c r="CT1108" t="s">
        <v>132</v>
      </c>
    </row>
    <row r="1109" spans="1:98" x14ac:dyDescent="0.2">
      <c r="A1109" t="s">
        <v>118</v>
      </c>
      <c r="B1109" t="s">
        <v>119</v>
      </c>
      <c r="C1109" t="s">
        <v>148</v>
      </c>
      <c r="F1109" t="s">
        <v>121</v>
      </c>
      <c r="G1109" t="s">
        <v>122</v>
      </c>
      <c r="H1109" t="s">
        <v>446</v>
      </c>
      <c r="I1109" t="s">
        <v>447</v>
      </c>
      <c r="J1109" t="s">
        <v>125</v>
      </c>
      <c r="K1109" t="s">
        <v>413</v>
      </c>
      <c r="L1109" t="s">
        <v>414</v>
      </c>
      <c r="M1109" t="s">
        <v>128</v>
      </c>
      <c r="N1109" t="s">
        <v>183</v>
      </c>
      <c r="O1109" t="s">
        <v>130</v>
      </c>
      <c r="P1109" s="5" t="s">
        <v>184</v>
      </c>
      <c r="R1109" s="6">
        <v>8</v>
      </c>
      <c r="V1109" s="2" t="s">
        <v>125</v>
      </c>
      <c r="AC1109" s="3">
        <v>44799</v>
      </c>
      <c r="BI1109" t="s">
        <v>148</v>
      </c>
      <c r="CQ1109" s="4">
        <v>1139</v>
      </c>
      <c r="CR1109">
        <v>2</v>
      </c>
      <c r="CS1109" s="5">
        <v>308</v>
      </c>
      <c r="CT1109" t="s">
        <v>132</v>
      </c>
    </row>
    <row r="1110" spans="1:98" x14ac:dyDescent="0.2">
      <c r="A1110" t="s">
        <v>118</v>
      </c>
      <c r="B1110" t="s">
        <v>119</v>
      </c>
      <c r="C1110" t="s">
        <v>148</v>
      </c>
      <c r="F1110" t="s">
        <v>121</v>
      </c>
      <c r="G1110" t="s">
        <v>122</v>
      </c>
      <c r="H1110" t="s">
        <v>446</v>
      </c>
      <c r="I1110" t="s">
        <v>447</v>
      </c>
      <c r="J1110" t="s">
        <v>125</v>
      </c>
      <c r="K1110" t="s">
        <v>1961</v>
      </c>
      <c r="L1110" t="s">
        <v>1962</v>
      </c>
      <c r="M1110" t="s">
        <v>128</v>
      </c>
      <c r="N1110" t="s">
        <v>638</v>
      </c>
      <c r="O1110" t="s">
        <v>188</v>
      </c>
      <c r="P1110" s="5" t="s">
        <v>139</v>
      </c>
      <c r="R1110" s="6">
        <v>17304</v>
      </c>
      <c r="V1110" s="2" t="s">
        <v>125</v>
      </c>
      <c r="AC1110" s="3">
        <v>44799</v>
      </c>
      <c r="BI1110" t="s">
        <v>148</v>
      </c>
      <c r="CQ1110" s="4">
        <v>1139</v>
      </c>
      <c r="CR1110">
        <v>2</v>
      </c>
      <c r="CS1110" s="5">
        <v>308</v>
      </c>
      <c r="CT1110" t="s">
        <v>132</v>
      </c>
    </row>
    <row r="1111" spans="1:98" x14ac:dyDescent="0.2">
      <c r="A1111" t="s">
        <v>118</v>
      </c>
      <c r="B1111" t="s">
        <v>119</v>
      </c>
      <c r="C1111" t="s">
        <v>148</v>
      </c>
      <c r="F1111" t="s">
        <v>121</v>
      </c>
      <c r="G1111" t="s">
        <v>122</v>
      </c>
      <c r="H1111" t="s">
        <v>446</v>
      </c>
      <c r="I1111" t="s">
        <v>447</v>
      </c>
      <c r="J1111" t="s">
        <v>125</v>
      </c>
      <c r="K1111" t="s">
        <v>1793</v>
      </c>
      <c r="L1111" t="s">
        <v>1794</v>
      </c>
      <c r="M1111" t="s">
        <v>128</v>
      </c>
      <c r="N1111" t="s">
        <v>183</v>
      </c>
      <c r="O1111" t="s">
        <v>130</v>
      </c>
      <c r="P1111" s="5" t="s">
        <v>184</v>
      </c>
      <c r="R1111" s="6">
        <v>435</v>
      </c>
      <c r="V1111" s="2" t="s">
        <v>125</v>
      </c>
      <c r="AC1111" s="3">
        <v>44799</v>
      </c>
      <c r="BI1111" t="s">
        <v>148</v>
      </c>
      <c r="CQ1111" s="4">
        <v>1139</v>
      </c>
      <c r="CR1111">
        <v>2</v>
      </c>
      <c r="CS1111" s="5">
        <v>308</v>
      </c>
      <c r="CT1111" t="s">
        <v>132</v>
      </c>
    </row>
    <row r="1112" spans="1:98" x14ac:dyDescent="0.2">
      <c r="A1112" t="s">
        <v>118</v>
      </c>
      <c r="B1112" t="s">
        <v>119</v>
      </c>
      <c r="C1112" t="s">
        <v>148</v>
      </c>
      <c r="F1112" t="s">
        <v>121</v>
      </c>
      <c r="H1112" t="s">
        <v>446</v>
      </c>
      <c r="I1112" t="s">
        <v>447</v>
      </c>
      <c r="J1112" t="s">
        <v>125</v>
      </c>
      <c r="K1112" t="s">
        <v>472</v>
      </c>
      <c r="L1112" t="s">
        <v>473</v>
      </c>
      <c r="M1112" t="s">
        <v>128</v>
      </c>
      <c r="N1112" t="s">
        <v>474</v>
      </c>
      <c r="O1112" t="s">
        <v>320</v>
      </c>
      <c r="P1112" s="5" t="s">
        <v>475</v>
      </c>
      <c r="R1112" s="6">
        <v>19</v>
      </c>
      <c r="V1112" s="2" t="s">
        <v>125</v>
      </c>
      <c r="AC1112" s="3">
        <v>44799</v>
      </c>
      <c r="BI1112" t="s">
        <v>148</v>
      </c>
      <c r="CQ1112" s="4">
        <v>1139</v>
      </c>
      <c r="CR1112">
        <v>2</v>
      </c>
      <c r="CS1112" s="5">
        <v>308</v>
      </c>
      <c r="CT1112" t="s">
        <v>132</v>
      </c>
    </row>
    <row r="1113" spans="1:98" x14ac:dyDescent="0.2">
      <c r="A1113" t="s">
        <v>118</v>
      </c>
      <c r="B1113" t="s">
        <v>119</v>
      </c>
      <c r="C1113" t="s">
        <v>148</v>
      </c>
      <c r="F1113" t="s">
        <v>121</v>
      </c>
      <c r="G1113" t="s">
        <v>122</v>
      </c>
      <c r="H1113" t="s">
        <v>446</v>
      </c>
      <c r="I1113" t="s">
        <v>447</v>
      </c>
      <c r="J1113" t="s">
        <v>125</v>
      </c>
      <c r="K1113" t="s">
        <v>476</v>
      </c>
      <c r="L1113" t="s">
        <v>477</v>
      </c>
      <c r="M1113" t="s">
        <v>128</v>
      </c>
      <c r="N1113" t="s">
        <v>474</v>
      </c>
      <c r="O1113" t="s">
        <v>320</v>
      </c>
      <c r="P1113" s="5" t="s">
        <v>475</v>
      </c>
      <c r="R1113" s="6">
        <v>13</v>
      </c>
      <c r="V1113" s="2" t="s">
        <v>125</v>
      </c>
      <c r="AC1113" s="3">
        <v>44799</v>
      </c>
      <c r="BI1113" t="s">
        <v>148</v>
      </c>
      <c r="CQ1113" s="4">
        <v>1139</v>
      </c>
      <c r="CR1113">
        <v>2</v>
      </c>
      <c r="CS1113" s="5">
        <v>308</v>
      </c>
      <c r="CT1113" t="s">
        <v>132</v>
      </c>
    </row>
    <row r="1114" spans="1:98" x14ac:dyDescent="0.2">
      <c r="A1114" t="s">
        <v>118</v>
      </c>
      <c r="B1114" t="s">
        <v>119</v>
      </c>
      <c r="C1114" t="s">
        <v>148</v>
      </c>
      <c r="F1114" t="s">
        <v>121</v>
      </c>
      <c r="H1114" t="s">
        <v>446</v>
      </c>
      <c r="I1114" t="s">
        <v>447</v>
      </c>
      <c r="J1114" t="s">
        <v>125</v>
      </c>
      <c r="K1114" t="s">
        <v>478</v>
      </c>
      <c r="L1114" t="s">
        <v>479</v>
      </c>
      <c r="M1114" t="s">
        <v>128</v>
      </c>
      <c r="N1114" t="s">
        <v>474</v>
      </c>
      <c r="O1114" t="s">
        <v>320</v>
      </c>
      <c r="P1114" s="5" t="s">
        <v>475</v>
      </c>
      <c r="R1114" s="6">
        <v>57</v>
      </c>
      <c r="V1114" s="2" t="s">
        <v>125</v>
      </c>
      <c r="AC1114" s="3">
        <v>44799</v>
      </c>
      <c r="BI1114" t="s">
        <v>148</v>
      </c>
      <c r="CQ1114" s="4">
        <v>1139</v>
      </c>
      <c r="CR1114">
        <v>2</v>
      </c>
      <c r="CS1114" s="5">
        <v>308</v>
      </c>
      <c r="CT1114" t="s">
        <v>132</v>
      </c>
    </row>
    <row r="1115" spans="1:98" x14ac:dyDescent="0.2">
      <c r="A1115" t="s">
        <v>118</v>
      </c>
      <c r="B1115" t="s">
        <v>119</v>
      </c>
      <c r="C1115" t="s">
        <v>148</v>
      </c>
      <c r="F1115" t="s">
        <v>121</v>
      </c>
      <c r="G1115" t="s">
        <v>122</v>
      </c>
      <c r="H1115" t="s">
        <v>446</v>
      </c>
      <c r="I1115" t="s">
        <v>447</v>
      </c>
      <c r="J1115" t="s">
        <v>125</v>
      </c>
      <c r="K1115" t="s">
        <v>1963</v>
      </c>
      <c r="L1115" t="s">
        <v>1964</v>
      </c>
      <c r="M1115" t="s">
        <v>128</v>
      </c>
      <c r="N1115" t="s">
        <v>187</v>
      </c>
      <c r="O1115" t="s">
        <v>188</v>
      </c>
      <c r="P1115" s="5" t="s">
        <v>189</v>
      </c>
      <c r="R1115" s="6">
        <v>44533</v>
      </c>
      <c r="V1115" s="2" t="s">
        <v>125</v>
      </c>
      <c r="AC1115" s="3">
        <v>44799</v>
      </c>
      <c r="BI1115" t="s">
        <v>148</v>
      </c>
      <c r="CQ1115" s="4">
        <v>1139</v>
      </c>
      <c r="CR1115">
        <v>2</v>
      </c>
      <c r="CS1115" s="5">
        <v>308</v>
      </c>
      <c r="CT1115" t="s">
        <v>132</v>
      </c>
    </row>
    <row r="1116" spans="1:98" x14ac:dyDescent="0.2">
      <c r="A1116" t="s">
        <v>118</v>
      </c>
      <c r="B1116" t="s">
        <v>119</v>
      </c>
      <c r="C1116" t="s">
        <v>148</v>
      </c>
      <c r="F1116" t="s">
        <v>121</v>
      </c>
      <c r="G1116" t="s">
        <v>122</v>
      </c>
      <c r="H1116" t="s">
        <v>446</v>
      </c>
      <c r="I1116" t="s">
        <v>447</v>
      </c>
      <c r="J1116" t="s">
        <v>125</v>
      </c>
      <c r="K1116" t="s">
        <v>1965</v>
      </c>
      <c r="L1116" t="s">
        <v>1966</v>
      </c>
      <c r="M1116" t="s">
        <v>128</v>
      </c>
      <c r="N1116" t="s">
        <v>1390</v>
      </c>
      <c r="O1116" t="s">
        <v>188</v>
      </c>
      <c r="P1116" s="5" t="s">
        <v>1391</v>
      </c>
      <c r="R1116" s="6">
        <v>12436</v>
      </c>
      <c r="V1116" s="2" t="s">
        <v>125</v>
      </c>
      <c r="AC1116" s="3">
        <v>44799</v>
      </c>
      <c r="BI1116" t="s">
        <v>148</v>
      </c>
      <c r="CQ1116" s="4">
        <v>1139</v>
      </c>
      <c r="CR1116">
        <v>2</v>
      </c>
      <c r="CS1116" s="5">
        <v>308</v>
      </c>
      <c r="CT1116" t="s">
        <v>132</v>
      </c>
    </row>
    <row r="1117" spans="1:98" x14ac:dyDescent="0.2">
      <c r="A1117" t="s">
        <v>118</v>
      </c>
      <c r="B1117" t="s">
        <v>119</v>
      </c>
      <c r="C1117" t="s">
        <v>148</v>
      </c>
      <c r="F1117" t="s">
        <v>121</v>
      </c>
      <c r="G1117" t="s">
        <v>122</v>
      </c>
      <c r="H1117" t="s">
        <v>446</v>
      </c>
      <c r="I1117" t="s">
        <v>447</v>
      </c>
      <c r="J1117" t="s">
        <v>125</v>
      </c>
      <c r="K1117" t="s">
        <v>1967</v>
      </c>
      <c r="L1117" t="s">
        <v>1968</v>
      </c>
      <c r="M1117" t="s">
        <v>128</v>
      </c>
      <c r="N1117" t="s">
        <v>1390</v>
      </c>
      <c r="O1117" t="s">
        <v>188</v>
      </c>
      <c r="P1117" s="5" t="s">
        <v>1391</v>
      </c>
      <c r="R1117" s="6">
        <v>11458</v>
      </c>
      <c r="V1117" s="2" t="s">
        <v>125</v>
      </c>
      <c r="AC1117" s="3">
        <v>44799</v>
      </c>
      <c r="BI1117" t="s">
        <v>148</v>
      </c>
      <c r="CQ1117" s="4">
        <v>1139</v>
      </c>
      <c r="CR1117">
        <v>2</v>
      </c>
      <c r="CS1117" s="5">
        <v>308</v>
      </c>
      <c r="CT1117" t="s">
        <v>132</v>
      </c>
    </row>
    <row r="1118" spans="1:98" x14ac:dyDescent="0.2">
      <c r="A1118" t="s">
        <v>118</v>
      </c>
      <c r="B1118" t="s">
        <v>119</v>
      </c>
      <c r="C1118" t="s">
        <v>148</v>
      </c>
      <c r="F1118" t="s">
        <v>121</v>
      </c>
      <c r="G1118" t="s">
        <v>122</v>
      </c>
      <c r="H1118" t="s">
        <v>446</v>
      </c>
      <c r="I1118" t="s">
        <v>447</v>
      </c>
      <c r="J1118" t="s">
        <v>125</v>
      </c>
      <c r="K1118" t="s">
        <v>1969</v>
      </c>
      <c r="L1118" t="s">
        <v>1970</v>
      </c>
      <c r="M1118" t="s">
        <v>128</v>
      </c>
      <c r="N1118" t="s">
        <v>638</v>
      </c>
      <c r="O1118" t="s">
        <v>188</v>
      </c>
      <c r="P1118" s="5" t="s">
        <v>139</v>
      </c>
      <c r="R1118" s="6">
        <v>1792</v>
      </c>
      <c r="V1118" s="2" t="s">
        <v>125</v>
      </c>
      <c r="AC1118" s="3">
        <v>44799</v>
      </c>
      <c r="BI1118" t="s">
        <v>148</v>
      </c>
      <c r="CQ1118" s="4">
        <v>1139</v>
      </c>
      <c r="CR1118">
        <v>2</v>
      </c>
      <c r="CS1118" s="5">
        <v>308</v>
      </c>
      <c r="CT1118" t="s">
        <v>132</v>
      </c>
    </row>
    <row r="1119" spans="1:98" x14ac:dyDescent="0.2">
      <c r="A1119" t="s">
        <v>118</v>
      </c>
      <c r="B1119" t="s">
        <v>119</v>
      </c>
      <c r="C1119" t="s">
        <v>148</v>
      </c>
      <c r="F1119" t="s">
        <v>121</v>
      </c>
      <c r="G1119" t="s">
        <v>122</v>
      </c>
      <c r="H1119" t="s">
        <v>446</v>
      </c>
      <c r="I1119" t="s">
        <v>447</v>
      </c>
      <c r="J1119" t="s">
        <v>125</v>
      </c>
      <c r="K1119" t="s">
        <v>1971</v>
      </c>
      <c r="L1119" t="s">
        <v>1972</v>
      </c>
      <c r="M1119" t="s">
        <v>128</v>
      </c>
      <c r="N1119" t="s">
        <v>205</v>
      </c>
      <c r="O1119" t="s">
        <v>188</v>
      </c>
      <c r="P1119" s="5" t="s">
        <v>206</v>
      </c>
      <c r="R1119" s="6">
        <v>14</v>
      </c>
      <c r="V1119" s="2" t="s">
        <v>125</v>
      </c>
      <c r="AC1119" s="3">
        <v>44799</v>
      </c>
      <c r="BI1119" t="s">
        <v>148</v>
      </c>
      <c r="CQ1119" s="4">
        <v>1139</v>
      </c>
      <c r="CR1119">
        <v>2</v>
      </c>
      <c r="CS1119" s="5">
        <v>308</v>
      </c>
      <c r="CT1119" t="s">
        <v>132</v>
      </c>
    </row>
    <row r="1120" spans="1:98" x14ac:dyDescent="0.2">
      <c r="A1120" t="s">
        <v>118</v>
      </c>
      <c r="B1120" t="s">
        <v>119</v>
      </c>
      <c r="C1120" t="s">
        <v>148</v>
      </c>
      <c r="F1120" t="s">
        <v>121</v>
      </c>
      <c r="G1120" t="s">
        <v>122</v>
      </c>
      <c r="H1120" t="s">
        <v>446</v>
      </c>
      <c r="I1120" t="s">
        <v>447</v>
      </c>
      <c r="J1120" t="s">
        <v>125</v>
      </c>
      <c r="K1120" t="s">
        <v>1973</v>
      </c>
      <c r="L1120" t="s">
        <v>1974</v>
      </c>
      <c r="M1120" t="s">
        <v>128</v>
      </c>
      <c r="N1120" t="s">
        <v>205</v>
      </c>
      <c r="O1120" t="s">
        <v>188</v>
      </c>
      <c r="P1120" s="5" t="s">
        <v>206</v>
      </c>
      <c r="R1120" s="6">
        <v>58</v>
      </c>
      <c r="V1120" s="2" t="s">
        <v>125</v>
      </c>
      <c r="AC1120" s="3">
        <v>44799</v>
      </c>
      <c r="BI1120" t="s">
        <v>148</v>
      </c>
      <c r="CQ1120" s="4">
        <v>1139</v>
      </c>
      <c r="CR1120">
        <v>2</v>
      </c>
      <c r="CS1120" s="5">
        <v>308</v>
      </c>
      <c r="CT1120" t="s">
        <v>132</v>
      </c>
    </row>
    <row r="1121" spans="1:98" x14ac:dyDescent="0.2">
      <c r="A1121" t="s">
        <v>118</v>
      </c>
      <c r="B1121" t="s">
        <v>119</v>
      </c>
      <c r="C1121" t="s">
        <v>148</v>
      </c>
      <c r="F1121" t="s">
        <v>121</v>
      </c>
      <c r="G1121" t="s">
        <v>122</v>
      </c>
      <c r="H1121" t="s">
        <v>446</v>
      </c>
      <c r="I1121" t="s">
        <v>447</v>
      </c>
      <c r="J1121" t="s">
        <v>125</v>
      </c>
      <c r="K1121" t="s">
        <v>1975</v>
      </c>
      <c r="L1121" t="s">
        <v>1976</v>
      </c>
      <c r="M1121" t="s">
        <v>128</v>
      </c>
      <c r="N1121" t="s">
        <v>187</v>
      </c>
      <c r="O1121" t="s">
        <v>188</v>
      </c>
      <c r="P1121" s="5" t="s">
        <v>189</v>
      </c>
      <c r="R1121" s="6">
        <v>513</v>
      </c>
      <c r="V1121" s="2" t="s">
        <v>125</v>
      </c>
      <c r="AC1121" s="3">
        <v>44799</v>
      </c>
      <c r="BI1121" t="s">
        <v>148</v>
      </c>
      <c r="CQ1121" s="4">
        <v>1139</v>
      </c>
      <c r="CR1121">
        <v>2</v>
      </c>
      <c r="CS1121" s="5">
        <v>308</v>
      </c>
      <c r="CT1121" t="s">
        <v>132</v>
      </c>
    </row>
    <row r="1122" spans="1:98" x14ac:dyDescent="0.2">
      <c r="A1122" t="s">
        <v>118</v>
      </c>
      <c r="B1122" t="s">
        <v>119</v>
      </c>
      <c r="C1122" t="s">
        <v>148</v>
      </c>
      <c r="F1122" t="s">
        <v>121</v>
      </c>
      <c r="G1122" t="s">
        <v>122</v>
      </c>
      <c r="H1122" t="s">
        <v>446</v>
      </c>
      <c r="I1122" t="s">
        <v>447</v>
      </c>
      <c r="J1122" t="s">
        <v>125</v>
      </c>
      <c r="K1122" t="s">
        <v>1977</v>
      </c>
      <c r="L1122" t="s">
        <v>1978</v>
      </c>
      <c r="M1122" t="s">
        <v>128</v>
      </c>
      <c r="N1122" t="s">
        <v>187</v>
      </c>
      <c r="O1122" t="s">
        <v>188</v>
      </c>
      <c r="P1122" s="5" t="s">
        <v>189</v>
      </c>
      <c r="R1122" s="6">
        <v>14</v>
      </c>
      <c r="V1122" s="2" t="s">
        <v>125</v>
      </c>
      <c r="AC1122" s="3">
        <v>44799</v>
      </c>
      <c r="BI1122" t="s">
        <v>148</v>
      </c>
      <c r="CQ1122" s="4">
        <v>1139</v>
      </c>
      <c r="CR1122">
        <v>2</v>
      </c>
      <c r="CS1122" s="5">
        <v>308</v>
      </c>
      <c r="CT1122" t="s">
        <v>132</v>
      </c>
    </row>
    <row r="1123" spans="1:98" x14ac:dyDescent="0.2">
      <c r="A1123" t="s">
        <v>118</v>
      </c>
      <c r="B1123" t="s">
        <v>119</v>
      </c>
      <c r="C1123" t="s">
        <v>148</v>
      </c>
      <c r="F1123" t="s">
        <v>121</v>
      </c>
      <c r="G1123" t="s">
        <v>122</v>
      </c>
      <c r="H1123" t="s">
        <v>446</v>
      </c>
      <c r="I1123" t="s">
        <v>447</v>
      </c>
      <c r="J1123" t="s">
        <v>125</v>
      </c>
      <c r="K1123" t="s">
        <v>1979</v>
      </c>
      <c r="L1123" t="s">
        <v>1980</v>
      </c>
      <c r="M1123" t="s">
        <v>128</v>
      </c>
      <c r="N1123" t="s">
        <v>187</v>
      </c>
      <c r="O1123" t="s">
        <v>188</v>
      </c>
      <c r="P1123" s="5" t="s">
        <v>189</v>
      </c>
      <c r="R1123" s="6">
        <v>58</v>
      </c>
      <c r="V1123" s="2" t="s">
        <v>125</v>
      </c>
      <c r="AC1123" s="3">
        <v>44799</v>
      </c>
      <c r="BI1123" t="s">
        <v>148</v>
      </c>
      <c r="CQ1123" s="4">
        <v>1139</v>
      </c>
      <c r="CR1123">
        <v>2</v>
      </c>
      <c r="CS1123" s="5">
        <v>308</v>
      </c>
      <c r="CT1123" t="s">
        <v>132</v>
      </c>
    </row>
    <row r="1124" spans="1:98" x14ac:dyDescent="0.2">
      <c r="A1124" t="s">
        <v>118</v>
      </c>
      <c r="B1124" t="s">
        <v>119</v>
      </c>
      <c r="C1124" t="s">
        <v>148</v>
      </c>
      <c r="F1124" t="s">
        <v>1981</v>
      </c>
      <c r="G1124" t="s">
        <v>1982</v>
      </c>
      <c r="H1124" t="s">
        <v>123</v>
      </c>
      <c r="I1124" t="s">
        <v>124</v>
      </c>
      <c r="J1124" t="s">
        <v>125</v>
      </c>
      <c r="K1124" t="s">
        <v>173</v>
      </c>
      <c r="L1124" t="s">
        <v>174</v>
      </c>
      <c r="M1124" t="s">
        <v>128</v>
      </c>
      <c r="N1124" t="s">
        <v>450</v>
      </c>
      <c r="O1124" t="s">
        <v>320</v>
      </c>
      <c r="P1124" s="5" t="s">
        <v>451</v>
      </c>
      <c r="V1124" s="2" t="s">
        <v>125</v>
      </c>
      <c r="BI1124" t="s">
        <v>148</v>
      </c>
      <c r="CQ1124" s="4">
        <v>1139</v>
      </c>
      <c r="CR1124">
        <v>2</v>
      </c>
      <c r="CS1124" s="5">
        <v>308</v>
      </c>
      <c r="CT1124" t="s">
        <v>132</v>
      </c>
    </row>
    <row r="1125" spans="1:98" x14ac:dyDescent="0.2">
      <c r="A1125" t="s">
        <v>118</v>
      </c>
      <c r="B1125" t="s">
        <v>119</v>
      </c>
      <c r="C1125" t="s">
        <v>148</v>
      </c>
      <c r="F1125" t="s">
        <v>1981</v>
      </c>
      <c r="G1125" t="s">
        <v>1982</v>
      </c>
      <c r="H1125" t="s">
        <v>123</v>
      </c>
      <c r="I1125" t="s">
        <v>124</v>
      </c>
      <c r="J1125" t="s">
        <v>125</v>
      </c>
      <c r="K1125" t="s">
        <v>1983</v>
      </c>
      <c r="L1125" t="s">
        <v>1984</v>
      </c>
      <c r="M1125" t="s">
        <v>128</v>
      </c>
      <c r="N1125" t="s">
        <v>137</v>
      </c>
      <c r="O1125" t="s">
        <v>138</v>
      </c>
      <c r="P1125" s="5" t="s">
        <v>139</v>
      </c>
      <c r="V1125" s="2" t="s">
        <v>125</v>
      </c>
      <c r="BI1125" t="s">
        <v>148</v>
      </c>
      <c r="CQ1125" s="4">
        <v>1139</v>
      </c>
      <c r="CR1125">
        <v>2</v>
      </c>
      <c r="CS1125" s="5">
        <v>308</v>
      </c>
      <c r="CT1125" t="s">
        <v>132</v>
      </c>
    </row>
    <row r="1126" spans="1:98" x14ac:dyDescent="0.2">
      <c r="A1126" t="s">
        <v>118</v>
      </c>
      <c r="B1126" t="s">
        <v>119</v>
      </c>
      <c r="C1126" t="s">
        <v>148</v>
      </c>
      <c r="F1126" t="s">
        <v>1981</v>
      </c>
      <c r="G1126" t="s">
        <v>1982</v>
      </c>
      <c r="H1126" t="s">
        <v>123</v>
      </c>
      <c r="I1126" t="s">
        <v>124</v>
      </c>
      <c r="J1126" t="s">
        <v>125</v>
      </c>
      <c r="K1126" t="s">
        <v>1985</v>
      </c>
      <c r="L1126" t="s">
        <v>1986</v>
      </c>
      <c r="M1126" t="s">
        <v>128</v>
      </c>
      <c r="N1126" t="s">
        <v>158</v>
      </c>
      <c r="O1126" t="s">
        <v>139</v>
      </c>
      <c r="P1126" s="5" t="s">
        <v>139</v>
      </c>
      <c r="V1126" s="2" t="s">
        <v>125</v>
      </c>
      <c r="BI1126" t="s">
        <v>148</v>
      </c>
      <c r="CQ1126" s="4">
        <v>1139</v>
      </c>
      <c r="CR1126">
        <v>2</v>
      </c>
      <c r="CS1126" s="5">
        <v>308</v>
      </c>
      <c r="CT1126" t="s">
        <v>132</v>
      </c>
    </row>
    <row r="1127" spans="1:98" x14ac:dyDescent="0.2">
      <c r="A1127" t="s">
        <v>118</v>
      </c>
      <c r="B1127" t="s">
        <v>119</v>
      </c>
      <c r="C1127" t="s">
        <v>148</v>
      </c>
      <c r="F1127" t="s">
        <v>1981</v>
      </c>
      <c r="G1127" t="s">
        <v>1982</v>
      </c>
      <c r="H1127" t="s">
        <v>123</v>
      </c>
      <c r="I1127" t="s">
        <v>124</v>
      </c>
      <c r="J1127" t="s">
        <v>125</v>
      </c>
      <c r="K1127" t="s">
        <v>1987</v>
      </c>
      <c r="L1127" t="s">
        <v>1988</v>
      </c>
      <c r="M1127" t="s">
        <v>128</v>
      </c>
      <c r="N1127" t="s">
        <v>187</v>
      </c>
      <c r="O1127" t="s">
        <v>188</v>
      </c>
      <c r="P1127" s="5" t="s">
        <v>189</v>
      </c>
      <c r="V1127" s="2" t="s">
        <v>125</v>
      </c>
      <c r="BI1127" t="s">
        <v>148</v>
      </c>
      <c r="CQ1127" s="4">
        <v>1139</v>
      </c>
      <c r="CR1127">
        <v>2</v>
      </c>
      <c r="CS1127" s="5">
        <v>308</v>
      </c>
      <c r="CT1127" t="s">
        <v>132</v>
      </c>
    </row>
    <row r="1128" spans="1:98" x14ac:dyDescent="0.2">
      <c r="A1128" t="s">
        <v>118</v>
      </c>
      <c r="B1128" t="s">
        <v>119</v>
      </c>
      <c r="C1128" t="s">
        <v>148</v>
      </c>
      <c r="F1128" t="s">
        <v>1981</v>
      </c>
      <c r="G1128" t="s">
        <v>1982</v>
      </c>
      <c r="H1128" t="s">
        <v>123</v>
      </c>
      <c r="I1128" t="s">
        <v>124</v>
      </c>
      <c r="J1128" t="s">
        <v>125</v>
      </c>
      <c r="K1128" t="s">
        <v>1989</v>
      </c>
      <c r="L1128" t="s">
        <v>1990</v>
      </c>
      <c r="M1128" t="s">
        <v>128</v>
      </c>
      <c r="N1128" t="s">
        <v>187</v>
      </c>
      <c r="O1128" t="s">
        <v>188</v>
      </c>
      <c r="P1128" s="5" t="s">
        <v>189</v>
      </c>
      <c r="V1128" s="2" t="s">
        <v>125</v>
      </c>
      <c r="BI1128" t="s">
        <v>148</v>
      </c>
      <c r="CQ1128" s="4">
        <v>1139</v>
      </c>
      <c r="CR1128">
        <v>2</v>
      </c>
      <c r="CS1128" s="5">
        <v>308</v>
      </c>
      <c r="CT1128" t="s">
        <v>132</v>
      </c>
    </row>
    <row r="1129" spans="1:98" x14ac:dyDescent="0.2">
      <c r="A1129" t="s">
        <v>118</v>
      </c>
      <c r="B1129" t="s">
        <v>119</v>
      </c>
      <c r="C1129" t="s">
        <v>148</v>
      </c>
      <c r="F1129" t="s">
        <v>1981</v>
      </c>
      <c r="G1129" t="s">
        <v>1982</v>
      </c>
      <c r="H1129" t="s">
        <v>123</v>
      </c>
      <c r="I1129" t="s">
        <v>124</v>
      </c>
      <c r="J1129" t="s">
        <v>125</v>
      </c>
      <c r="K1129" t="s">
        <v>1991</v>
      </c>
      <c r="L1129" t="s">
        <v>1992</v>
      </c>
      <c r="M1129" t="s">
        <v>128</v>
      </c>
      <c r="N1129" t="s">
        <v>187</v>
      </c>
      <c r="O1129" t="s">
        <v>188</v>
      </c>
      <c r="P1129" s="5" t="s">
        <v>189</v>
      </c>
      <c r="V1129" s="2" t="s">
        <v>125</v>
      </c>
      <c r="BI1129" t="s">
        <v>148</v>
      </c>
      <c r="CQ1129" s="4">
        <v>1139</v>
      </c>
      <c r="CR1129">
        <v>2</v>
      </c>
      <c r="CS1129" s="5">
        <v>308</v>
      </c>
      <c r="CT1129" t="s">
        <v>132</v>
      </c>
    </row>
    <row r="1130" spans="1:98" x14ac:dyDescent="0.2">
      <c r="A1130" t="s">
        <v>118</v>
      </c>
      <c r="B1130" t="s">
        <v>119</v>
      </c>
      <c r="C1130" t="s">
        <v>148</v>
      </c>
      <c r="F1130" t="s">
        <v>1981</v>
      </c>
      <c r="G1130" t="s">
        <v>1982</v>
      </c>
      <c r="H1130" t="s">
        <v>123</v>
      </c>
      <c r="I1130" t="s">
        <v>124</v>
      </c>
      <c r="J1130" t="s">
        <v>125</v>
      </c>
      <c r="K1130" t="s">
        <v>1993</v>
      </c>
      <c r="L1130" t="s">
        <v>1994</v>
      </c>
      <c r="M1130" t="s">
        <v>128</v>
      </c>
      <c r="N1130" t="s">
        <v>330</v>
      </c>
      <c r="O1130" t="s">
        <v>144</v>
      </c>
      <c r="P1130" s="5" t="s">
        <v>139</v>
      </c>
      <c r="V1130" s="2" t="s">
        <v>125</v>
      </c>
      <c r="BI1130" t="s">
        <v>148</v>
      </c>
      <c r="CQ1130" s="4">
        <v>1139</v>
      </c>
      <c r="CR1130">
        <v>2</v>
      </c>
      <c r="CS1130" s="5">
        <v>308</v>
      </c>
      <c r="CT1130" t="s">
        <v>132</v>
      </c>
    </row>
    <row r="1131" spans="1:98" x14ac:dyDescent="0.2">
      <c r="A1131" t="s">
        <v>118</v>
      </c>
      <c r="B1131" t="s">
        <v>119</v>
      </c>
      <c r="C1131" t="s">
        <v>148</v>
      </c>
      <c r="F1131" t="s">
        <v>1981</v>
      </c>
      <c r="G1131" t="s">
        <v>1982</v>
      </c>
      <c r="H1131" t="s">
        <v>123</v>
      </c>
      <c r="I1131" t="s">
        <v>124</v>
      </c>
      <c r="J1131" t="s">
        <v>125</v>
      </c>
      <c r="K1131" t="s">
        <v>1995</v>
      </c>
      <c r="L1131" t="s">
        <v>1996</v>
      </c>
      <c r="M1131" t="s">
        <v>128</v>
      </c>
      <c r="N1131" t="s">
        <v>187</v>
      </c>
      <c r="O1131" t="s">
        <v>188</v>
      </c>
      <c r="P1131" s="5" t="s">
        <v>189</v>
      </c>
      <c r="V1131" s="2" t="s">
        <v>125</v>
      </c>
      <c r="BI1131" t="s">
        <v>148</v>
      </c>
      <c r="CQ1131" s="4">
        <v>1139</v>
      </c>
      <c r="CR1131">
        <v>2</v>
      </c>
      <c r="CS1131" s="5">
        <v>308</v>
      </c>
      <c r="CT1131" t="s">
        <v>132</v>
      </c>
    </row>
    <row r="1132" spans="1:98" x14ac:dyDescent="0.2">
      <c r="A1132" t="s">
        <v>118</v>
      </c>
      <c r="B1132" t="s">
        <v>119</v>
      </c>
      <c r="C1132" t="s">
        <v>148</v>
      </c>
      <c r="F1132" t="s">
        <v>1981</v>
      </c>
      <c r="G1132" t="s">
        <v>1982</v>
      </c>
      <c r="H1132" t="s">
        <v>123</v>
      </c>
      <c r="I1132" t="s">
        <v>124</v>
      </c>
      <c r="J1132" t="s">
        <v>125</v>
      </c>
      <c r="K1132" t="s">
        <v>1997</v>
      </c>
      <c r="L1132" t="s">
        <v>1998</v>
      </c>
      <c r="M1132" t="s">
        <v>128</v>
      </c>
      <c r="N1132" t="s">
        <v>205</v>
      </c>
      <c r="O1132" t="s">
        <v>188</v>
      </c>
      <c r="P1132" s="5" t="s">
        <v>206</v>
      </c>
      <c r="V1132" s="2" t="s">
        <v>125</v>
      </c>
      <c r="BI1132" t="s">
        <v>148</v>
      </c>
      <c r="CQ1132" s="4">
        <v>1139</v>
      </c>
      <c r="CR1132">
        <v>2</v>
      </c>
      <c r="CS1132" s="5">
        <v>308</v>
      </c>
      <c r="CT1132" t="s">
        <v>132</v>
      </c>
    </row>
    <row r="1133" spans="1:98" x14ac:dyDescent="0.2">
      <c r="A1133" t="s">
        <v>118</v>
      </c>
      <c r="B1133" t="s">
        <v>119</v>
      </c>
      <c r="C1133" t="s">
        <v>148</v>
      </c>
      <c r="F1133" t="s">
        <v>1981</v>
      </c>
      <c r="G1133" t="s">
        <v>122</v>
      </c>
      <c r="H1133" t="s">
        <v>123</v>
      </c>
      <c r="I1133" t="s">
        <v>124</v>
      </c>
      <c r="J1133" t="s">
        <v>125</v>
      </c>
      <c r="K1133" t="s">
        <v>1999</v>
      </c>
      <c r="L1133" t="s">
        <v>2000</v>
      </c>
      <c r="M1133" t="s">
        <v>128</v>
      </c>
      <c r="N1133" t="s">
        <v>638</v>
      </c>
      <c r="O1133" t="s">
        <v>188</v>
      </c>
      <c r="P1133" s="5" t="s">
        <v>139</v>
      </c>
      <c r="V1133" s="2" t="s">
        <v>125</v>
      </c>
      <c r="BI1133" t="s">
        <v>148</v>
      </c>
      <c r="CQ1133" s="4">
        <v>1139</v>
      </c>
      <c r="CR1133">
        <v>2</v>
      </c>
      <c r="CS1133" s="5">
        <v>308</v>
      </c>
      <c r="CT1133" t="s">
        <v>132</v>
      </c>
    </row>
    <row r="1134" spans="1:98" x14ac:dyDescent="0.2">
      <c r="A1134" t="s">
        <v>118</v>
      </c>
      <c r="B1134" t="s">
        <v>119</v>
      </c>
      <c r="C1134" t="s">
        <v>148</v>
      </c>
      <c r="F1134" t="s">
        <v>1981</v>
      </c>
      <c r="H1134" t="s">
        <v>123</v>
      </c>
      <c r="I1134" t="s">
        <v>124</v>
      </c>
      <c r="J1134" t="s">
        <v>125</v>
      </c>
      <c r="K1134" t="s">
        <v>2001</v>
      </c>
      <c r="L1134" t="s">
        <v>837</v>
      </c>
      <c r="M1134" t="s">
        <v>128</v>
      </c>
      <c r="N1134" t="s">
        <v>129</v>
      </c>
      <c r="O1134" t="s">
        <v>130</v>
      </c>
      <c r="P1134" s="5" t="s">
        <v>131</v>
      </c>
      <c r="V1134" s="2" t="s">
        <v>125</v>
      </c>
      <c r="BI1134" t="s">
        <v>148</v>
      </c>
      <c r="CQ1134" s="4">
        <v>1139</v>
      </c>
      <c r="CR1134">
        <v>2</v>
      </c>
      <c r="CS1134" s="5">
        <v>308</v>
      </c>
      <c r="CT1134" t="s">
        <v>132</v>
      </c>
    </row>
    <row r="1135" spans="1:98" x14ac:dyDescent="0.2">
      <c r="A1135" t="s">
        <v>118</v>
      </c>
      <c r="B1135" t="s">
        <v>119</v>
      </c>
      <c r="C1135" t="s">
        <v>148</v>
      </c>
      <c r="F1135" t="s">
        <v>1981</v>
      </c>
      <c r="G1135" t="s">
        <v>122</v>
      </c>
      <c r="H1135" t="s">
        <v>154</v>
      </c>
      <c r="I1135" t="s">
        <v>1879</v>
      </c>
      <c r="J1135" t="s">
        <v>125</v>
      </c>
      <c r="K1135" t="s">
        <v>141</v>
      </c>
      <c r="L1135" t="s">
        <v>142</v>
      </c>
      <c r="M1135" t="s">
        <v>128</v>
      </c>
      <c r="N1135" t="s">
        <v>474</v>
      </c>
      <c r="O1135" t="s">
        <v>320</v>
      </c>
      <c r="P1135" s="5" t="s">
        <v>475</v>
      </c>
      <c r="R1135" s="6">
        <v>1</v>
      </c>
      <c r="S1135" t="s">
        <v>2002</v>
      </c>
      <c r="T1135" t="s">
        <v>1680</v>
      </c>
      <c r="V1135" s="2" t="s">
        <v>125</v>
      </c>
      <c r="X1135" s="3">
        <v>39472</v>
      </c>
      <c r="AC1135" s="3">
        <v>39472</v>
      </c>
      <c r="AD1135" s="3">
        <v>44736</v>
      </c>
      <c r="AJ1135" s="3">
        <v>44736</v>
      </c>
      <c r="BI1135" t="s">
        <v>148</v>
      </c>
      <c r="BT1135" t="s">
        <v>1680</v>
      </c>
      <c r="BU1135" t="s">
        <v>1981</v>
      </c>
      <c r="CQ1135" s="4">
        <v>1139</v>
      </c>
      <c r="CR1135">
        <v>2</v>
      </c>
      <c r="CS1135" s="5">
        <v>308</v>
      </c>
      <c r="CT1135" t="s">
        <v>132</v>
      </c>
    </row>
    <row r="1136" spans="1:98" x14ac:dyDescent="0.2">
      <c r="A1136" t="s">
        <v>118</v>
      </c>
      <c r="B1136" t="s">
        <v>119</v>
      </c>
      <c r="C1136" t="s">
        <v>148</v>
      </c>
      <c r="F1136" t="s">
        <v>1981</v>
      </c>
      <c r="G1136" t="s">
        <v>122</v>
      </c>
      <c r="H1136" t="s">
        <v>154</v>
      </c>
      <c r="I1136" t="s">
        <v>1879</v>
      </c>
      <c r="J1136" t="s">
        <v>125</v>
      </c>
      <c r="K1136" t="s">
        <v>141</v>
      </c>
      <c r="L1136" t="s">
        <v>142</v>
      </c>
      <c r="M1136" t="s">
        <v>128</v>
      </c>
      <c r="N1136" t="s">
        <v>474</v>
      </c>
      <c r="O1136" t="s">
        <v>320</v>
      </c>
      <c r="P1136" s="5" t="s">
        <v>475</v>
      </c>
      <c r="R1136" s="6">
        <v>45</v>
      </c>
      <c r="S1136" t="s">
        <v>2003</v>
      </c>
      <c r="T1136" t="s">
        <v>1680</v>
      </c>
      <c r="V1136" s="2" t="s">
        <v>125</v>
      </c>
      <c r="X1136" s="3">
        <v>44459</v>
      </c>
      <c r="AC1136" s="3">
        <v>44459</v>
      </c>
      <c r="AD1136" s="3">
        <v>44736</v>
      </c>
      <c r="AJ1136" s="3">
        <v>44736</v>
      </c>
      <c r="BI1136" t="s">
        <v>148</v>
      </c>
      <c r="BT1136" t="s">
        <v>1680</v>
      </c>
      <c r="BU1136" t="s">
        <v>1981</v>
      </c>
      <c r="CQ1136" s="4">
        <v>1139</v>
      </c>
      <c r="CR1136">
        <v>2</v>
      </c>
      <c r="CS1136" s="5">
        <v>308</v>
      </c>
      <c r="CT1136" t="s">
        <v>132</v>
      </c>
    </row>
    <row r="1137" spans="1:98" x14ac:dyDescent="0.2">
      <c r="A1137" t="s">
        <v>118</v>
      </c>
      <c r="B1137" t="s">
        <v>119</v>
      </c>
      <c r="C1137" t="s">
        <v>148</v>
      </c>
      <c r="F1137" t="s">
        <v>1981</v>
      </c>
      <c r="G1137" t="s">
        <v>122</v>
      </c>
      <c r="H1137" t="s">
        <v>154</v>
      </c>
      <c r="I1137" t="s">
        <v>1879</v>
      </c>
      <c r="J1137" t="s">
        <v>125</v>
      </c>
      <c r="K1137" t="s">
        <v>141</v>
      </c>
      <c r="L1137" t="s">
        <v>142</v>
      </c>
      <c r="M1137" t="s">
        <v>128</v>
      </c>
      <c r="N1137" t="s">
        <v>474</v>
      </c>
      <c r="O1137" t="s">
        <v>320</v>
      </c>
      <c r="P1137" s="5" t="s">
        <v>475</v>
      </c>
      <c r="R1137" s="6">
        <v>100</v>
      </c>
      <c r="S1137" t="s">
        <v>2004</v>
      </c>
      <c r="T1137" t="s">
        <v>1680</v>
      </c>
      <c r="V1137" s="2" t="s">
        <v>125</v>
      </c>
      <c r="X1137" s="3">
        <v>44596</v>
      </c>
      <c r="AC1137" s="3">
        <v>44596</v>
      </c>
      <c r="AD1137" s="3">
        <v>44708</v>
      </c>
      <c r="AJ1137" s="3">
        <v>44708</v>
      </c>
      <c r="BI1137" t="s">
        <v>148</v>
      </c>
      <c r="BT1137" t="s">
        <v>1680</v>
      </c>
      <c r="BU1137" t="s">
        <v>1981</v>
      </c>
      <c r="CQ1137" s="4">
        <v>1139</v>
      </c>
      <c r="CR1137">
        <v>2</v>
      </c>
      <c r="CS1137" s="5">
        <v>308</v>
      </c>
      <c r="CT1137" t="s">
        <v>132</v>
      </c>
    </row>
    <row r="1138" spans="1:98" x14ac:dyDescent="0.2">
      <c r="A1138" t="s">
        <v>118</v>
      </c>
      <c r="B1138" t="s">
        <v>119</v>
      </c>
      <c r="C1138" t="s">
        <v>148</v>
      </c>
      <c r="F1138" t="s">
        <v>1981</v>
      </c>
      <c r="G1138" t="s">
        <v>122</v>
      </c>
      <c r="H1138" t="s">
        <v>154</v>
      </c>
      <c r="I1138" t="s">
        <v>1879</v>
      </c>
      <c r="J1138" t="s">
        <v>125</v>
      </c>
      <c r="K1138" t="s">
        <v>141</v>
      </c>
      <c r="L1138" t="s">
        <v>142</v>
      </c>
      <c r="M1138" t="s">
        <v>128</v>
      </c>
      <c r="N1138" t="s">
        <v>474</v>
      </c>
      <c r="O1138" t="s">
        <v>320</v>
      </c>
      <c r="P1138" s="5" t="s">
        <v>475</v>
      </c>
      <c r="R1138" s="6">
        <v>100</v>
      </c>
      <c r="S1138" t="s">
        <v>2005</v>
      </c>
      <c r="T1138" t="s">
        <v>1680</v>
      </c>
      <c r="V1138" s="2" t="s">
        <v>125</v>
      </c>
      <c r="X1138" s="3">
        <v>44596</v>
      </c>
      <c r="AC1138" s="3">
        <v>44596</v>
      </c>
      <c r="AD1138" s="3">
        <v>44708</v>
      </c>
      <c r="AJ1138" s="3">
        <v>44708</v>
      </c>
      <c r="BI1138" t="s">
        <v>148</v>
      </c>
      <c r="BT1138" t="s">
        <v>1680</v>
      </c>
      <c r="BU1138" t="s">
        <v>1981</v>
      </c>
      <c r="CQ1138" s="4">
        <v>1139</v>
      </c>
      <c r="CR1138">
        <v>2</v>
      </c>
      <c r="CS1138" s="5">
        <v>308</v>
      </c>
      <c r="CT1138" t="s">
        <v>132</v>
      </c>
    </row>
    <row r="1139" spans="1:98" x14ac:dyDescent="0.2">
      <c r="A1139" t="s">
        <v>118</v>
      </c>
      <c r="B1139" t="s">
        <v>119</v>
      </c>
      <c r="C1139" t="s">
        <v>148</v>
      </c>
      <c r="F1139" t="s">
        <v>1981</v>
      </c>
      <c r="G1139" t="s">
        <v>122</v>
      </c>
      <c r="H1139" t="s">
        <v>154</v>
      </c>
      <c r="I1139" t="s">
        <v>1879</v>
      </c>
      <c r="J1139" t="s">
        <v>125</v>
      </c>
      <c r="K1139" t="s">
        <v>141</v>
      </c>
      <c r="L1139" t="s">
        <v>142</v>
      </c>
      <c r="M1139" t="s">
        <v>128</v>
      </c>
      <c r="N1139" t="s">
        <v>474</v>
      </c>
      <c r="O1139" t="s">
        <v>320</v>
      </c>
      <c r="P1139" s="5" t="s">
        <v>475</v>
      </c>
      <c r="R1139" s="6">
        <v>4</v>
      </c>
      <c r="S1139" t="s">
        <v>2006</v>
      </c>
      <c r="T1139" t="s">
        <v>160</v>
      </c>
      <c r="V1139" s="2" t="s">
        <v>125</v>
      </c>
      <c r="X1139" s="3">
        <v>44602</v>
      </c>
      <c r="AC1139" s="3">
        <v>44602</v>
      </c>
      <c r="AD1139" s="3">
        <v>44736</v>
      </c>
      <c r="AJ1139" s="3">
        <v>44736</v>
      </c>
      <c r="BI1139" t="s">
        <v>148</v>
      </c>
      <c r="BT1139" t="s">
        <v>160</v>
      </c>
      <c r="BU1139" t="s">
        <v>1981</v>
      </c>
      <c r="BY1139" t="s">
        <v>2007</v>
      </c>
      <c r="CB1139" t="s">
        <v>2007</v>
      </c>
      <c r="CC1139" t="s">
        <v>2008</v>
      </c>
      <c r="CQ1139" s="4">
        <v>1139</v>
      </c>
      <c r="CR1139">
        <v>2</v>
      </c>
      <c r="CS1139" s="5">
        <v>308</v>
      </c>
      <c r="CT1139" t="s">
        <v>132</v>
      </c>
    </row>
    <row r="1140" spans="1:98" x14ac:dyDescent="0.2">
      <c r="A1140" t="s">
        <v>118</v>
      </c>
      <c r="B1140" t="s">
        <v>119</v>
      </c>
      <c r="C1140" t="s">
        <v>148</v>
      </c>
      <c r="F1140" t="s">
        <v>1981</v>
      </c>
      <c r="G1140" t="s">
        <v>122</v>
      </c>
      <c r="H1140" t="s">
        <v>154</v>
      </c>
      <c r="I1140" t="s">
        <v>1879</v>
      </c>
      <c r="J1140" t="s">
        <v>125</v>
      </c>
      <c r="K1140" t="s">
        <v>2009</v>
      </c>
      <c r="L1140" t="s">
        <v>2010</v>
      </c>
      <c r="M1140" t="s">
        <v>128</v>
      </c>
      <c r="N1140" t="s">
        <v>183</v>
      </c>
      <c r="O1140" t="s">
        <v>130</v>
      </c>
      <c r="P1140" s="5" t="s">
        <v>184</v>
      </c>
      <c r="R1140" s="6">
        <v>150</v>
      </c>
      <c r="S1140" t="s">
        <v>2011</v>
      </c>
      <c r="T1140" t="s">
        <v>443</v>
      </c>
      <c r="V1140" s="2" t="s">
        <v>125</v>
      </c>
      <c r="X1140" s="3">
        <v>44601</v>
      </c>
      <c r="AC1140" s="3">
        <v>44601</v>
      </c>
      <c r="AD1140" s="3">
        <v>44680</v>
      </c>
      <c r="AJ1140" s="3">
        <v>44680</v>
      </c>
      <c r="BI1140" t="s">
        <v>148</v>
      </c>
      <c r="BT1140" t="s">
        <v>443</v>
      </c>
      <c r="BU1140" t="s">
        <v>1981</v>
      </c>
      <c r="BY1140" t="s">
        <v>1647</v>
      </c>
      <c r="CB1140" t="s">
        <v>1647</v>
      </c>
      <c r="CC1140" t="s">
        <v>1648</v>
      </c>
      <c r="CQ1140" s="4">
        <v>1139</v>
      </c>
      <c r="CR1140">
        <v>2</v>
      </c>
      <c r="CS1140" s="5">
        <v>308</v>
      </c>
      <c r="CT1140" t="s">
        <v>132</v>
      </c>
    </row>
    <row r="1141" spans="1:98" x14ac:dyDescent="0.2">
      <c r="A1141" t="s">
        <v>118</v>
      </c>
      <c r="B1141" t="s">
        <v>119</v>
      </c>
      <c r="C1141" t="s">
        <v>148</v>
      </c>
      <c r="F1141" t="s">
        <v>1981</v>
      </c>
      <c r="G1141" t="s">
        <v>122</v>
      </c>
      <c r="H1141" t="s">
        <v>154</v>
      </c>
      <c r="I1141" t="s">
        <v>163</v>
      </c>
      <c r="J1141" t="s">
        <v>125</v>
      </c>
      <c r="K1141" t="s">
        <v>141</v>
      </c>
      <c r="L1141" t="s">
        <v>142</v>
      </c>
      <c r="M1141" t="s">
        <v>128</v>
      </c>
      <c r="N1141" t="s">
        <v>474</v>
      </c>
      <c r="O1141" t="s">
        <v>320</v>
      </c>
      <c r="P1141" s="5" t="s">
        <v>475</v>
      </c>
      <c r="R1141" s="6">
        <v>100</v>
      </c>
      <c r="S1141" t="s">
        <v>2004</v>
      </c>
      <c r="T1141" t="s">
        <v>1680</v>
      </c>
      <c r="V1141" s="2" t="s">
        <v>125</v>
      </c>
      <c r="X1141" s="3">
        <v>44596</v>
      </c>
      <c r="Y1141" s="3">
        <v>44708</v>
      </c>
      <c r="AJ1141" s="3">
        <v>44708</v>
      </c>
      <c r="BI1141" t="s">
        <v>148</v>
      </c>
      <c r="BT1141" t="s">
        <v>1680</v>
      </c>
      <c r="BU1141" t="s">
        <v>1981</v>
      </c>
      <c r="CQ1141" s="4">
        <v>1139</v>
      </c>
      <c r="CR1141">
        <v>2</v>
      </c>
      <c r="CS1141" s="5">
        <v>308</v>
      </c>
      <c r="CT1141" t="s">
        <v>132</v>
      </c>
    </row>
    <row r="1142" spans="1:98" x14ac:dyDescent="0.2">
      <c r="A1142" t="s">
        <v>118</v>
      </c>
      <c r="B1142" t="s">
        <v>119</v>
      </c>
      <c r="C1142" t="s">
        <v>148</v>
      </c>
      <c r="F1142" t="s">
        <v>1981</v>
      </c>
      <c r="G1142" t="s">
        <v>122</v>
      </c>
      <c r="H1142" t="s">
        <v>154</v>
      </c>
      <c r="I1142" t="s">
        <v>163</v>
      </c>
      <c r="J1142" t="s">
        <v>125</v>
      </c>
      <c r="K1142" t="s">
        <v>141</v>
      </c>
      <c r="L1142" t="s">
        <v>142</v>
      </c>
      <c r="M1142" t="s">
        <v>128</v>
      </c>
      <c r="N1142" t="s">
        <v>474</v>
      </c>
      <c r="O1142" t="s">
        <v>320</v>
      </c>
      <c r="P1142" s="5" t="s">
        <v>475</v>
      </c>
      <c r="R1142" s="6">
        <v>100</v>
      </c>
      <c r="S1142" t="s">
        <v>2005</v>
      </c>
      <c r="T1142" t="s">
        <v>1680</v>
      </c>
      <c r="V1142" s="2" t="s">
        <v>125</v>
      </c>
      <c r="X1142" s="3">
        <v>44596</v>
      </c>
      <c r="Y1142" s="3">
        <v>44708</v>
      </c>
      <c r="AJ1142" s="3">
        <v>44708</v>
      </c>
      <c r="BI1142" t="s">
        <v>148</v>
      </c>
      <c r="BT1142" t="s">
        <v>1680</v>
      </c>
      <c r="BU1142" t="s">
        <v>1981</v>
      </c>
      <c r="CQ1142" s="4">
        <v>1139</v>
      </c>
      <c r="CR1142">
        <v>2</v>
      </c>
      <c r="CS1142" s="5">
        <v>308</v>
      </c>
      <c r="CT1142" t="s">
        <v>132</v>
      </c>
    </row>
    <row r="1143" spans="1:98" x14ac:dyDescent="0.2">
      <c r="A1143" t="s">
        <v>118</v>
      </c>
      <c r="B1143" t="s">
        <v>119</v>
      </c>
      <c r="C1143" t="s">
        <v>148</v>
      </c>
      <c r="F1143" t="s">
        <v>1981</v>
      </c>
      <c r="G1143" t="s">
        <v>122</v>
      </c>
      <c r="H1143" t="s">
        <v>154</v>
      </c>
      <c r="I1143" t="s">
        <v>163</v>
      </c>
      <c r="J1143" t="s">
        <v>125</v>
      </c>
      <c r="K1143" t="s">
        <v>141</v>
      </c>
      <c r="L1143" t="s">
        <v>142</v>
      </c>
      <c r="M1143" t="s">
        <v>128</v>
      </c>
      <c r="N1143" t="s">
        <v>474</v>
      </c>
      <c r="O1143" t="s">
        <v>320</v>
      </c>
      <c r="P1143" s="5" t="s">
        <v>475</v>
      </c>
      <c r="R1143" s="6">
        <v>1</v>
      </c>
      <c r="S1143" t="s">
        <v>2002</v>
      </c>
      <c r="T1143" t="s">
        <v>1680</v>
      </c>
      <c r="V1143" s="2" t="s">
        <v>125</v>
      </c>
      <c r="X1143" s="3">
        <v>39472</v>
      </c>
      <c r="Y1143" s="3">
        <v>44736</v>
      </c>
      <c r="AJ1143" s="3">
        <v>44736</v>
      </c>
      <c r="BI1143" t="s">
        <v>148</v>
      </c>
      <c r="BT1143" t="s">
        <v>1680</v>
      </c>
      <c r="BU1143" t="s">
        <v>1981</v>
      </c>
      <c r="CQ1143" s="4">
        <v>1139</v>
      </c>
      <c r="CR1143">
        <v>2</v>
      </c>
      <c r="CS1143" s="5">
        <v>308</v>
      </c>
      <c r="CT1143" t="s">
        <v>132</v>
      </c>
    </row>
    <row r="1144" spans="1:98" x14ac:dyDescent="0.2">
      <c r="A1144" t="s">
        <v>118</v>
      </c>
      <c r="B1144" t="s">
        <v>119</v>
      </c>
      <c r="C1144" t="s">
        <v>148</v>
      </c>
      <c r="F1144" t="s">
        <v>1981</v>
      </c>
      <c r="G1144" t="s">
        <v>122</v>
      </c>
      <c r="H1144" t="s">
        <v>154</v>
      </c>
      <c r="I1144" t="s">
        <v>163</v>
      </c>
      <c r="J1144" t="s">
        <v>125</v>
      </c>
      <c r="K1144" t="s">
        <v>141</v>
      </c>
      <c r="L1144" t="s">
        <v>142</v>
      </c>
      <c r="M1144" t="s">
        <v>128</v>
      </c>
      <c r="N1144" t="s">
        <v>474</v>
      </c>
      <c r="O1144" t="s">
        <v>320</v>
      </c>
      <c r="P1144" s="5" t="s">
        <v>475</v>
      </c>
      <c r="R1144" s="6">
        <v>45</v>
      </c>
      <c r="S1144" t="s">
        <v>2003</v>
      </c>
      <c r="T1144" t="s">
        <v>1680</v>
      </c>
      <c r="V1144" s="2" t="s">
        <v>125</v>
      </c>
      <c r="X1144" s="3">
        <v>44459</v>
      </c>
      <c r="Y1144" s="3">
        <v>44736</v>
      </c>
      <c r="AJ1144" s="3">
        <v>44736</v>
      </c>
      <c r="BI1144" t="s">
        <v>148</v>
      </c>
      <c r="BT1144" t="s">
        <v>1680</v>
      </c>
      <c r="BU1144" t="s">
        <v>1981</v>
      </c>
      <c r="CQ1144" s="4">
        <v>1139</v>
      </c>
      <c r="CR1144">
        <v>2</v>
      </c>
      <c r="CS1144" s="5">
        <v>308</v>
      </c>
      <c r="CT1144" t="s">
        <v>132</v>
      </c>
    </row>
    <row r="1145" spans="1:98" x14ac:dyDescent="0.2">
      <c r="A1145" t="s">
        <v>118</v>
      </c>
      <c r="B1145" t="s">
        <v>119</v>
      </c>
      <c r="C1145" t="s">
        <v>148</v>
      </c>
      <c r="F1145" t="s">
        <v>1981</v>
      </c>
      <c r="G1145" t="s">
        <v>122</v>
      </c>
      <c r="H1145" t="s">
        <v>154</v>
      </c>
      <c r="I1145" t="s">
        <v>163</v>
      </c>
      <c r="J1145" t="s">
        <v>125</v>
      </c>
      <c r="K1145" t="s">
        <v>141</v>
      </c>
      <c r="L1145" t="s">
        <v>142</v>
      </c>
      <c r="M1145" t="s">
        <v>128</v>
      </c>
      <c r="N1145" t="s">
        <v>474</v>
      </c>
      <c r="O1145" t="s">
        <v>320</v>
      </c>
      <c r="P1145" s="5" t="s">
        <v>475</v>
      </c>
      <c r="R1145" s="6">
        <v>4</v>
      </c>
      <c r="S1145" t="s">
        <v>2006</v>
      </c>
      <c r="T1145" t="s">
        <v>160</v>
      </c>
      <c r="V1145" s="2" t="s">
        <v>125</v>
      </c>
      <c r="X1145" s="3">
        <v>44602</v>
      </c>
      <c r="Y1145" s="3">
        <v>44736</v>
      </c>
      <c r="AJ1145" s="3">
        <v>44736</v>
      </c>
      <c r="BI1145" t="s">
        <v>148</v>
      </c>
      <c r="BT1145" t="s">
        <v>160</v>
      </c>
      <c r="BU1145" t="s">
        <v>1981</v>
      </c>
      <c r="BY1145" t="s">
        <v>2007</v>
      </c>
      <c r="CB1145" t="s">
        <v>2007</v>
      </c>
      <c r="CC1145" t="s">
        <v>2008</v>
      </c>
      <c r="CQ1145" s="4">
        <v>1139</v>
      </c>
      <c r="CR1145">
        <v>2</v>
      </c>
      <c r="CS1145" s="5">
        <v>308</v>
      </c>
      <c r="CT1145" t="s">
        <v>132</v>
      </c>
    </row>
    <row r="1146" spans="1:98" x14ac:dyDescent="0.2">
      <c r="A1146" t="s">
        <v>118</v>
      </c>
      <c r="B1146" t="s">
        <v>119</v>
      </c>
      <c r="C1146" t="s">
        <v>148</v>
      </c>
      <c r="F1146" t="s">
        <v>1981</v>
      </c>
      <c r="G1146" t="s">
        <v>122</v>
      </c>
      <c r="H1146" t="s">
        <v>154</v>
      </c>
      <c r="I1146" t="s">
        <v>163</v>
      </c>
      <c r="J1146" t="s">
        <v>125</v>
      </c>
      <c r="K1146" t="s">
        <v>2009</v>
      </c>
      <c r="L1146" t="s">
        <v>2010</v>
      </c>
      <c r="M1146" t="s">
        <v>128</v>
      </c>
      <c r="N1146" t="s">
        <v>183</v>
      </c>
      <c r="O1146" t="s">
        <v>130</v>
      </c>
      <c r="P1146" s="5" t="s">
        <v>184</v>
      </c>
      <c r="R1146" s="6">
        <v>1000</v>
      </c>
      <c r="S1146" t="s">
        <v>2012</v>
      </c>
      <c r="T1146" t="s">
        <v>443</v>
      </c>
      <c r="V1146" s="2" t="s">
        <v>125</v>
      </c>
      <c r="X1146" s="3">
        <v>44103</v>
      </c>
      <c r="Y1146" s="3">
        <v>44628</v>
      </c>
      <c r="AJ1146" s="3">
        <v>44628</v>
      </c>
      <c r="BI1146" t="s">
        <v>148</v>
      </c>
      <c r="BT1146" t="s">
        <v>443</v>
      </c>
      <c r="BU1146" t="s">
        <v>1981</v>
      </c>
      <c r="BY1146" t="s">
        <v>1647</v>
      </c>
      <c r="CB1146" t="s">
        <v>1647</v>
      </c>
      <c r="CC1146" t="s">
        <v>1648</v>
      </c>
      <c r="CQ1146" s="4">
        <v>1139</v>
      </c>
      <c r="CR1146">
        <v>2</v>
      </c>
      <c r="CS1146" s="5">
        <v>308</v>
      </c>
      <c r="CT1146" t="s">
        <v>132</v>
      </c>
    </row>
    <row r="1147" spans="1:98" x14ac:dyDescent="0.2">
      <c r="A1147" t="s">
        <v>118</v>
      </c>
      <c r="B1147" t="s">
        <v>119</v>
      </c>
      <c r="C1147" t="s">
        <v>148</v>
      </c>
      <c r="F1147" t="s">
        <v>1981</v>
      </c>
      <c r="G1147" t="s">
        <v>122</v>
      </c>
      <c r="H1147" t="s">
        <v>154</v>
      </c>
      <c r="I1147" t="s">
        <v>163</v>
      </c>
      <c r="J1147" t="s">
        <v>125</v>
      </c>
      <c r="K1147" t="s">
        <v>2009</v>
      </c>
      <c r="L1147" t="s">
        <v>2010</v>
      </c>
      <c r="M1147" t="s">
        <v>128</v>
      </c>
      <c r="N1147" t="s">
        <v>183</v>
      </c>
      <c r="O1147" t="s">
        <v>130</v>
      </c>
      <c r="P1147" s="5" t="s">
        <v>184</v>
      </c>
      <c r="R1147" s="6">
        <v>100</v>
      </c>
      <c r="S1147" t="s">
        <v>2013</v>
      </c>
      <c r="T1147" t="s">
        <v>443</v>
      </c>
      <c r="V1147" s="2" t="s">
        <v>125</v>
      </c>
      <c r="X1147" s="3">
        <v>43945</v>
      </c>
      <c r="Y1147" s="3">
        <v>44628</v>
      </c>
      <c r="AJ1147" s="3">
        <v>44628</v>
      </c>
      <c r="BI1147" t="s">
        <v>148</v>
      </c>
      <c r="BT1147" t="s">
        <v>443</v>
      </c>
      <c r="BU1147" t="s">
        <v>1981</v>
      </c>
      <c r="BY1147" t="s">
        <v>1647</v>
      </c>
      <c r="CB1147" t="s">
        <v>1647</v>
      </c>
      <c r="CC1147" t="s">
        <v>1648</v>
      </c>
      <c r="CQ1147" s="4">
        <v>1139</v>
      </c>
      <c r="CR1147">
        <v>2</v>
      </c>
      <c r="CS1147" s="5">
        <v>308</v>
      </c>
      <c r="CT1147" t="s">
        <v>132</v>
      </c>
    </row>
    <row r="1148" spans="1:98" x14ac:dyDescent="0.2">
      <c r="A1148" t="s">
        <v>118</v>
      </c>
      <c r="B1148" t="s">
        <v>119</v>
      </c>
      <c r="C1148" t="s">
        <v>148</v>
      </c>
      <c r="F1148" t="s">
        <v>1981</v>
      </c>
      <c r="G1148" t="s">
        <v>122</v>
      </c>
      <c r="H1148" t="s">
        <v>154</v>
      </c>
      <c r="I1148" t="s">
        <v>163</v>
      </c>
      <c r="J1148" t="s">
        <v>125</v>
      </c>
      <c r="K1148" t="s">
        <v>2009</v>
      </c>
      <c r="L1148" t="s">
        <v>2010</v>
      </c>
      <c r="M1148" t="s">
        <v>128</v>
      </c>
      <c r="N1148" t="s">
        <v>183</v>
      </c>
      <c r="O1148" t="s">
        <v>130</v>
      </c>
      <c r="P1148" s="5" t="s">
        <v>184</v>
      </c>
      <c r="R1148" s="6">
        <v>300</v>
      </c>
      <c r="S1148" t="s">
        <v>2013</v>
      </c>
      <c r="T1148" t="s">
        <v>443</v>
      </c>
      <c r="V1148" s="2" t="s">
        <v>125</v>
      </c>
      <c r="X1148" s="3">
        <v>43977</v>
      </c>
      <c r="Y1148" s="3">
        <v>44628</v>
      </c>
      <c r="AJ1148" s="3">
        <v>44628</v>
      </c>
      <c r="BI1148" t="s">
        <v>148</v>
      </c>
      <c r="BT1148" t="s">
        <v>443</v>
      </c>
      <c r="BU1148" t="s">
        <v>1981</v>
      </c>
      <c r="BY1148" t="s">
        <v>1647</v>
      </c>
      <c r="CB1148" t="s">
        <v>1647</v>
      </c>
      <c r="CC1148" t="s">
        <v>1648</v>
      </c>
      <c r="CQ1148" s="4">
        <v>1139</v>
      </c>
      <c r="CR1148">
        <v>2</v>
      </c>
      <c r="CS1148" s="5">
        <v>308</v>
      </c>
      <c r="CT1148" t="s">
        <v>132</v>
      </c>
    </row>
    <row r="1149" spans="1:98" x14ac:dyDescent="0.2">
      <c r="A1149" t="s">
        <v>118</v>
      </c>
      <c r="B1149" t="s">
        <v>119</v>
      </c>
      <c r="C1149" t="s">
        <v>148</v>
      </c>
      <c r="F1149" t="s">
        <v>1981</v>
      </c>
      <c r="G1149" t="s">
        <v>122</v>
      </c>
      <c r="H1149" t="s">
        <v>154</v>
      </c>
      <c r="I1149" t="s">
        <v>163</v>
      </c>
      <c r="J1149" t="s">
        <v>125</v>
      </c>
      <c r="K1149" t="s">
        <v>2009</v>
      </c>
      <c r="L1149" t="s">
        <v>2010</v>
      </c>
      <c r="M1149" t="s">
        <v>128</v>
      </c>
      <c r="N1149" t="s">
        <v>183</v>
      </c>
      <c r="O1149" t="s">
        <v>130</v>
      </c>
      <c r="P1149" s="5" t="s">
        <v>184</v>
      </c>
      <c r="R1149" s="6">
        <v>882</v>
      </c>
      <c r="S1149" t="s">
        <v>2012</v>
      </c>
      <c r="T1149" t="s">
        <v>443</v>
      </c>
      <c r="V1149" s="2" t="s">
        <v>125</v>
      </c>
      <c r="X1149" s="3">
        <v>44103</v>
      </c>
      <c r="Y1149" s="3">
        <v>44628</v>
      </c>
      <c r="AJ1149" s="3">
        <v>44628</v>
      </c>
      <c r="BI1149" t="s">
        <v>148</v>
      </c>
      <c r="BT1149" t="s">
        <v>443</v>
      </c>
      <c r="BU1149" t="s">
        <v>1981</v>
      </c>
      <c r="BY1149" t="s">
        <v>1647</v>
      </c>
      <c r="CB1149" t="s">
        <v>1647</v>
      </c>
      <c r="CC1149" t="s">
        <v>1648</v>
      </c>
      <c r="CQ1149" s="4">
        <v>1139</v>
      </c>
      <c r="CR1149">
        <v>2</v>
      </c>
      <c r="CS1149" s="5">
        <v>308</v>
      </c>
      <c r="CT1149" t="s">
        <v>132</v>
      </c>
    </row>
    <row r="1150" spans="1:98" x14ac:dyDescent="0.2">
      <c r="A1150" t="s">
        <v>118</v>
      </c>
      <c r="B1150" t="s">
        <v>119</v>
      </c>
      <c r="C1150" t="s">
        <v>148</v>
      </c>
      <c r="F1150" t="s">
        <v>1981</v>
      </c>
      <c r="G1150" t="s">
        <v>122</v>
      </c>
      <c r="H1150" t="s">
        <v>154</v>
      </c>
      <c r="I1150" t="s">
        <v>163</v>
      </c>
      <c r="J1150" t="s">
        <v>125</v>
      </c>
      <c r="K1150" t="s">
        <v>2009</v>
      </c>
      <c r="L1150" t="s">
        <v>2010</v>
      </c>
      <c r="M1150" t="s">
        <v>128</v>
      </c>
      <c r="N1150" t="s">
        <v>183</v>
      </c>
      <c r="O1150" t="s">
        <v>130</v>
      </c>
      <c r="P1150" s="5" t="s">
        <v>184</v>
      </c>
      <c r="R1150" s="6">
        <v>150</v>
      </c>
      <c r="S1150" t="s">
        <v>2011</v>
      </c>
      <c r="T1150" t="s">
        <v>443</v>
      </c>
      <c r="V1150" s="2" t="s">
        <v>125</v>
      </c>
      <c r="X1150" s="3">
        <v>44601</v>
      </c>
      <c r="Y1150" s="3">
        <v>44680</v>
      </c>
      <c r="AJ1150" s="3">
        <v>44680</v>
      </c>
      <c r="BI1150" t="s">
        <v>148</v>
      </c>
      <c r="BT1150" t="s">
        <v>443</v>
      </c>
      <c r="BU1150" t="s">
        <v>1981</v>
      </c>
      <c r="BY1150" t="s">
        <v>1647</v>
      </c>
      <c r="CB1150" t="s">
        <v>1647</v>
      </c>
      <c r="CC1150" t="s">
        <v>1648</v>
      </c>
      <c r="CQ1150" s="4">
        <v>1139</v>
      </c>
      <c r="CR1150">
        <v>2</v>
      </c>
      <c r="CS1150" s="5">
        <v>308</v>
      </c>
      <c r="CT1150" t="s">
        <v>132</v>
      </c>
    </row>
    <row r="1151" spans="1:98" x14ac:dyDescent="0.2">
      <c r="A1151" t="s">
        <v>118</v>
      </c>
      <c r="B1151" t="s">
        <v>119</v>
      </c>
      <c r="C1151" t="s">
        <v>148</v>
      </c>
      <c r="F1151" t="s">
        <v>2014</v>
      </c>
      <c r="G1151" t="s">
        <v>2015</v>
      </c>
      <c r="H1151" t="s">
        <v>123</v>
      </c>
      <c r="I1151" t="s">
        <v>124</v>
      </c>
      <c r="J1151" t="s">
        <v>125</v>
      </c>
      <c r="K1151" t="s">
        <v>2016</v>
      </c>
      <c r="L1151" t="s">
        <v>2017</v>
      </c>
      <c r="M1151" t="s">
        <v>128</v>
      </c>
      <c r="N1151" t="s">
        <v>1206</v>
      </c>
      <c r="O1151" t="s">
        <v>320</v>
      </c>
      <c r="P1151" s="5" t="s">
        <v>1207</v>
      </c>
      <c r="V1151" s="2" t="s">
        <v>125</v>
      </c>
      <c r="BI1151" t="s">
        <v>148</v>
      </c>
      <c r="CQ1151" s="4">
        <v>1139</v>
      </c>
      <c r="CR1151">
        <v>2</v>
      </c>
      <c r="CS1151" s="5">
        <v>308</v>
      </c>
      <c r="CT1151" t="s">
        <v>132</v>
      </c>
    </row>
    <row r="1152" spans="1:98" x14ac:dyDescent="0.2">
      <c r="A1152" t="s">
        <v>118</v>
      </c>
      <c r="B1152" t="s">
        <v>119</v>
      </c>
      <c r="C1152" t="s">
        <v>148</v>
      </c>
      <c r="F1152" t="s">
        <v>2014</v>
      </c>
      <c r="G1152" t="s">
        <v>2015</v>
      </c>
      <c r="H1152" t="s">
        <v>123</v>
      </c>
      <c r="I1152" t="s">
        <v>124</v>
      </c>
      <c r="J1152" t="s">
        <v>125</v>
      </c>
      <c r="K1152" t="s">
        <v>179</v>
      </c>
      <c r="L1152" t="s">
        <v>180</v>
      </c>
      <c r="M1152" t="s">
        <v>128</v>
      </c>
      <c r="N1152" t="s">
        <v>2018</v>
      </c>
      <c r="O1152" t="s">
        <v>320</v>
      </c>
      <c r="P1152" s="5" t="s">
        <v>2019</v>
      </c>
      <c r="V1152" s="2" t="s">
        <v>125</v>
      </c>
      <c r="BI1152" t="s">
        <v>148</v>
      </c>
      <c r="CQ1152" s="4">
        <v>1139</v>
      </c>
      <c r="CR1152">
        <v>2</v>
      </c>
      <c r="CS1152" s="5">
        <v>308</v>
      </c>
      <c r="CT1152" t="s">
        <v>132</v>
      </c>
    </row>
    <row r="1153" spans="1:98" x14ac:dyDescent="0.2">
      <c r="A1153" t="s">
        <v>118</v>
      </c>
      <c r="B1153" t="s">
        <v>119</v>
      </c>
      <c r="C1153" t="s">
        <v>148</v>
      </c>
      <c r="F1153" t="s">
        <v>2014</v>
      </c>
      <c r="G1153" t="s">
        <v>2015</v>
      </c>
      <c r="H1153" t="s">
        <v>123</v>
      </c>
      <c r="I1153" t="s">
        <v>124</v>
      </c>
      <c r="J1153" t="s">
        <v>125</v>
      </c>
      <c r="K1153" t="s">
        <v>2020</v>
      </c>
      <c r="L1153" t="s">
        <v>2021</v>
      </c>
      <c r="M1153" t="s">
        <v>128</v>
      </c>
      <c r="N1153" t="s">
        <v>192</v>
      </c>
      <c r="O1153" t="s">
        <v>130</v>
      </c>
      <c r="P1153" s="5" t="s">
        <v>193</v>
      </c>
      <c r="V1153" s="2" t="s">
        <v>125</v>
      </c>
      <c r="BI1153" t="s">
        <v>148</v>
      </c>
      <c r="CQ1153" s="4">
        <v>1139</v>
      </c>
      <c r="CR1153">
        <v>2</v>
      </c>
      <c r="CS1153" s="5">
        <v>308</v>
      </c>
      <c r="CT1153" t="s">
        <v>132</v>
      </c>
    </row>
    <row r="1154" spans="1:98" x14ac:dyDescent="0.2">
      <c r="A1154" t="s">
        <v>118</v>
      </c>
      <c r="B1154" t="s">
        <v>119</v>
      </c>
      <c r="C1154" t="s">
        <v>148</v>
      </c>
      <c r="F1154" t="s">
        <v>2014</v>
      </c>
      <c r="G1154" t="s">
        <v>2015</v>
      </c>
      <c r="H1154" t="s">
        <v>123</v>
      </c>
      <c r="I1154" t="s">
        <v>124</v>
      </c>
      <c r="J1154" t="s">
        <v>125</v>
      </c>
      <c r="K1154" t="s">
        <v>2022</v>
      </c>
      <c r="L1154" t="s">
        <v>2023</v>
      </c>
      <c r="M1154" t="s">
        <v>128</v>
      </c>
      <c r="N1154" t="s">
        <v>205</v>
      </c>
      <c r="O1154" t="s">
        <v>188</v>
      </c>
      <c r="P1154" s="5" t="s">
        <v>206</v>
      </c>
      <c r="V1154" s="2" t="s">
        <v>125</v>
      </c>
      <c r="BI1154" t="s">
        <v>148</v>
      </c>
      <c r="CQ1154" s="4">
        <v>1139</v>
      </c>
      <c r="CR1154">
        <v>2</v>
      </c>
      <c r="CS1154" s="5">
        <v>308</v>
      </c>
      <c r="CT1154" t="s">
        <v>132</v>
      </c>
    </row>
    <row r="1155" spans="1:98" x14ac:dyDescent="0.2">
      <c r="A1155" t="s">
        <v>118</v>
      </c>
      <c r="B1155" t="s">
        <v>119</v>
      </c>
      <c r="C1155" t="s">
        <v>148</v>
      </c>
      <c r="F1155" t="s">
        <v>2014</v>
      </c>
      <c r="G1155" t="s">
        <v>2015</v>
      </c>
      <c r="H1155" t="s">
        <v>123</v>
      </c>
      <c r="I1155" t="s">
        <v>124</v>
      </c>
      <c r="J1155" t="s">
        <v>125</v>
      </c>
      <c r="K1155" t="s">
        <v>2024</v>
      </c>
      <c r="L1155" t="s">
        <v>424</v>
      </c>
      <c r="M1155" t="s">
        <v>128</v>
      </c>
      <c r="N1155" t="s">
        <v>158</v>
      </c>
      <c r="O1155" t="s">
        <v>139</v>
      </c>
      <c r="P1155" s="5" t="s">
        <v>139</v>
      </c>
      <c r="V1155" s="2" t="s">
        <v>125</v>
      </c>
      <c r="BI1155" t="s">
        <v>148</v>
      </c>
      <c r="CQ1155" s="4">
        <v>1139</v>
      </c>
      <c r="CR1155">
        <v>2</v>
      </c>
      <c r="CS1155" s="5">
        <v>308</v>
      </c>
      <c r="CT1155" t="s">
        <v>132</v>
      </c>
    </row>
    <row r="1156" spans="1:98" x14ac:dyDescent="0.2">
      <c r="A1156" t="s">
        <v>118</v>
      </c>
      <c r="B1156" t="s">
        <v>119</v>
      </c>
      <c r="C1156" t="s">
        <v>148</v>
      </c>
      <c r="F1156" t="s">
        <v>2014</v>
      </c>
      <c r="G1156" t="s">
        <v>2015</v>
      </c>
      <c r="H1156" t="s">
        <v>123</v>
      </c>
      <c r="I1156" t="s">
        <v>124</v>
      </c>
      <c r="J1156" t="s">
        <v>125</v>
      </c>
      <c r="K1156" t="s">
        <v>2025</v>
      </c>
      <c r="L1156" t="s">
        <v>1474</v>
      </c>
      <c r="M1156" t="s">
        <v>128</v>
      </c>
      <c r="N1156" t="s">
        <v>158</v>
      </c>
      <c r="O1156" t="s">
        <v>139</v>
      </c>
      <c r="P1156" s="5" t="s">
        <v>139</v>
      </c>
      <c r="V1156" s="2" t="s">
        <v>125</v>
      </c>
      <c r="BI1156" t="s">
        <v>148</v>
      </c>
      <c r="CQ1156" s="4">
        <v>1139</v>
      </c>
      <c r="CR1156">
        <v>2</v>
      </c>
      <c r="CS1156" s="5">
        <v>308</v>
      </c>
      <c r="CT1156" t="s">
        <v>132</v>
      </c>
    </row>
    <row r="1157" spans="1:98" x14ac:dyDescent="0.2">
      <c r="A1157" t="s">
        <v>118</v>
      </c>
      <c r="B1157" t="s">
        <v>119</v>
      </c>
      <c r="C1157" t="s">
        <v>148</v>
      </c>
      <c r="F1157" t="s">
        <v>2014</v>
      </c>
      <c r="G1157" t="s">
        <v>2015</v>
      </c>
      <c r="H1157" t="s">
        <v>123</v>
      </c>
      <c r="I1157" t="s">
        <v>124</v>
      </c>
      <c r="J1157" t="s">
        <v>125</v>
      </c>
      <c r="K1157" t="s">
        <v>2026</v>
      </c>
      <c r="L1157" t="s">
        <v>2027</v>
      </c>
      <c r="M1157" t="s">
        <v>128</v>
      </c>
      <c r="N1157" t="s">
        <v>330</v>
      </c>
      <c r="O1157" t="s">
        <v>144</v>
      </c>
      <c r="P1157" s="5" t="s">
        <v>139</v>
      </c>
      <c r="V1157" s="2" t="s">
        <v>125</v>
      </c>
      <c r="BI1157" t="s">
        <v>148</v>
      </c>
      <c r="CQ1157" s="4">
        <v>1139</v>
      </c>
      <c r="CR1157">
        <v>2</v>
      </c>
      <c r="CS1157" s="5">
        <v>308</v>
      </c>
      <c r="CT1157" t="s">
        <v>132</v>
      </c>
    </row>
    <row r="1158" spans="1:98" x14ac:dyDescent="0.2">
      <c r="A1158" t="s">
        <v>118</v>
      </c>
      <c r="B1158" t="s">
        <v>119</v>
      </c>
      <c r="C1158" t="s">
        <v>148</v>
      </c>
      <c r="F1158" t="s">
        <v>2014</v>
      </c>
      <c r="G1158" t="s">
        <v>2015</v>
      </c>
      <c r="H1158" t="s">
        <v>123</v>
      </c>
      <c r="I1158" t="s">
        <v>124</v>
      </c>
      <c r="J1158" t="s">
        <v>125</v>
      </c>
      <c r="K1158" t="s">
        <v>2028</v>
      </c>
      <c r="L1158" t="s">
        <v>2027</v>
      </c>
      <c r="M1158" t="s">
        <v>128</v>
      </c>
      <c r="N1158" t="s">
        <v>330</v>
      </c>
      <c r="O1158" t="s">
        <v>144</v>
      </c>
      <c r="P1158" s="5" t="s">
        <v>139</v>
      </c>
      <c r="V1158" s="2" t="s">
        <v>125</v>
      </c>
      <c r="BI1158" t="s">
        <v>148</v>
      </c>
      <c r="CQ1158" s="4">
        <v>1139</v>
      </c>
      <c r="CR1158">
        <v>2</v>
      </c>
      <c r="CS1158" s="5">
        <v>308</v>
      </c>
      <c r="CT1158" t="s">
        <v>132</v>
      </c>
    </row>
    <row r="1159" spans="1:98" x14ac:dyDescent="0.2">
      <c r="A1159" t="s">
        <v>118</v>
      </c>
      <c r="B1159" t="s">
        <v>119</v>
      </c>
      <c r="C1159" t="s">
        <v>148</v>
      </c>
      <c r="F1159" t="s">
        <v>2014</v>
      </c>
      <c r="G1159" t="s">
        <v>2015</v>
      </c>
      <c r="H1159" t="s">
        <v>123</v>
      </c>
      <c r="I1159" t="s">
        <v>124</v>
      </c>
      <c r="J1159" t="s">
        <v>125</v>
      </c>
      <c r="K1159" t="s">
        <v>2029</v>
      </c>
      <c r="L1159" t="s">
        <v>2030</v>
      </c>
      <c r="M1159" t="s">
        <v>128</v>
      </c>
      <c r="N1159" t="s">
        <v>330</v>
      </c>
      <c r="O1159" t="s">
        <v>144</v>
      </c>
      <c r="P1159" s="5" t="s">
        <v>139</v>
      </c>
      <c r="V1159" s="2" t="s">
        <v>125</v>
      </c>
      <c r="BI1159" t="s">
        <v>148</v>
      </c>
      <c r="CQ1159" s="4">
        <v>1139</v>
      </c>
      <c r="CR1159">
        <v>2</v>
      </c>
      <c r="CS1159" s="5">
        <v>308</v>
      </c>
      <c r="CT1159" t="s">
        <v>132</v>
      </c>
    </row>
    <row r="1160" spans="1:98" x14ac:dyDescent="0.2">
      <c r="A1160" t="s">
        <v>118</v>
      </c>
      <c r="B1160" t="s">
        <v>119</v>
      </c>
      <c r="C1160" t="s">
        <v>148</v>
      </c>
      <c r="F1160" t="s">
        <v>2014</v>
      </c>
      <c r="G1160" t="s">
        <v>2015</v>
      </c>
      <c r="H1160" t="s">
        <v>123</v>
      </c>
      <c r="I1160" t="s">
        <v>124</v>
      </c>
      <c r="J1160" t="s">
        <v>125</v>
      </c>
      <c r="K1160" t="s">
        <v>2031</v>
      </c>
      <c r="L1160" t="s">
        <v>2032</v>
      </c>
      <c r="M1160" t="s">
        <v>128</v>
      </c>
      <c r="N1160" t="s">
        <v>158</v>
      </c>
      <c r="O1160" t="s">
        <v>139</v>
      </c>
      <c r="P1160" s="5" t="s">
        <v>139</v>
      </c>
      <c r="V1160" s="2" t="s">
        <v>125</v>
      </c>
      <c r="BI1160" t="s">
        <v>148</v>
      </c>
      <c r="CQ1160" s="4">
        <v>1139</v>
      </c>
      <c r="CR1160">
        <v>2</v>
      </c>
      <c r="CS1160" s="5">
        <v>308</v>
      </c>
      <c r="CT1160" t="s">
        <v>132</v>
      </c>
    </row>
    <row r="1161" spans="1:98" x14ac:dyDescent="0.2">
      <c r="A1161" t="s">
        <v>118</v>
      </c>
      <c r="B1161" t="s">
        <v>119</v>
      </c>
      <c r="C1161" t="s">
        <v>148</v>
      </c>
      <c r="F1161" t="s">
        <v>2014</v>
      </c>
      <c r="G1161" t="s">
        <v>2015</v>
      </c>
      <c r="H1161" t="s">
        <v>123</v>
      </c>
      <c r="I1161" t="s">
        <v>124</v>
      </c>
      <c r="J1161" t="s">
        <v>125</v>
      </c>
      <c r="K1161" t="s">
        <v>2033</v>
      </c>
      <c r="L1161" t="s">
        <v>2034</v>
      </c>
      <c r="M1161" t="s">
        <v>128</v>
      </c>
      <c r="N1161" t="s">
        <v>158</v>
      </c>
      <c r="O1161" t="s">
        <v>139</v>
      </c>
      <c r="P1161" s="5" t="s">
        <v>139</v>
      </c>
      <c r="V1161" s="2" t="s">
        <v>125</v>
      </c>
      <c r="BI1161" t="s">
        <v>148</v>
      </c>
      <c r="CQ1161" s="4">
        <v>1139</v>
      </c>
      <c r="CR1161">
        <v>2</v>
      </c>
      <c r="CS1161" s="5">
        <v>308</v>
      </c>
      <c r="CT1161" t="s">
        <v>132</v>
      </c>
    </row>
    <row r="1162" spans="1:98" x14ac:dyDescent="0.2">
      <c r="A1162" t="s">
        <v>118</v>
      </c>
      <c r="B1162" t="s">
        <v>119</v>
      </c>
      <c r="C1162" t="s">
        <v>148</v>
      </c>
      <c r="F1162" t="s">
        <v>2014</v>
      </c>
      <c r="G1162" t="s">
        <v>2015</v>
      </c>
      <c r="H1162" t="s">
        <v>123</v>
      </c>
      <c r="I1162" t="s">
        <v>124</v>
      </c>
      <c r="J1162" t="s">
        <v>125</v>
      </c>
      <c r="K1162" t="s">
        <v>2035</v>
      </c>
      <c r="L1162" t="s">
        <v>2036</v>
      </c>
      <c r="M1162" t="s">
        <v>128</v>
      </c>
      <c r="N1162" t="s">
        <v>158</v>
      </c>
      <c r="O1162" t="s">
        <v>139</v>
      </c>
      <c r="P1162" s="5" t="s">
        <v>139</v>
      </c>
      <c r="V1162" s="2" t="s">
        <v>125</v>
      </c>
      <c r="BI1162" t="s">
        <v>148</v>
      </c>
      <c r="CQ1162" s="4">
        <v>1139</v>
      </c>
      <c r="CR1162">
        <v>2</v>
      </c>
      <c r="CS1162" s="5">
        <v>308</v>
      </c>
      <c r="CT1162" t="s">
        <v>132</v>
      </c>
    </row>
    <row r="1163" spans="1:98" x14ac:dyDescent="0.2">
      <c r="A1163" t="s">
        <v>118</v>
      </c>
      <c r="B1163" t="s">
        <v>119</v>
      </c>
      <c r="C1163" t="s">
        <v>148</v>
      </c>
      <c r="F1163" t="s">
        <v>2014</v>
      </c>
      <c r="G1163" t="s">
        <v>2015</v>
      </c>
      <c r="H1163" t="s">
        <v>123</v>
      </c>
      <c r="I1163" t="s">
        <v>124</v>
      </c>
      <c r="J1163" t="s">
        <v>125</v>
      </c>
      <c r="K1163" t="s">
        <v>2037</v>
      </c>
      <c r="L1163" t="s">
        <v>2038</v>
      </c>
      <c r="M1163" t="s">
        <v>128</v>
      </c>
      <c r="N1163" t="s">
        <v>187</v>
      </c>
      <c r="O1163" t="s">
        <v>188</v>
      </c>
      <c r="P1163" s="5" t="s">
        <v>189</v>
      </c>
      <c r="V1163" s="2" t="s">
        <v>125</v>
      </c>
      <c r="BI1163" t="s">
        <v>148</v>
      </c>
      <c r="CQ1163" s="4">
        <v>1139</v>
      </c>
      <c r="CR1163">
        <v>2</v>
      </c>
      <c r="CS1163" s="5">
        <v>308</v>
      </c>
      <c r="CT1163" t="s">
        <v>132</v>
      </c>
    </row>
    <row r="1164" spans="1:98" x14ac:dyDescent="0.2">
      <c r="A1164" t="s">
        <v>118</v>
      </c>
      <c r="B1164" t="s">
        <v>119</v>
      </c>
      <c r="C1164" t="s">
        <v>148</v>
      </c>
      <c r="F1164" t="s">
        <v>2014</v>
      </c>
      <c r="G1164" t="s">
        <v>2015</v>
      </c>
      <c r="H1164" t="s">
        <v>123</v>
      </c>
      <c r="I1164" t="s">
        <v>124</v>
      </c>
      <c r="J1164" t="s">
        <v>125</v>
      </c>
      <c r="K1164" t="s">
        <v>2039</v>
      </c>
      <c r="L1164" t="s">
        <v>2040</v>
      </c>
      <c r="M1164" t="s">
        <v>128</v>
      </c>
      <c r="N1164" t="s">
        <v>187</v>
      </c>
      <c r="O1164" t="s">
        <v>188</v>
      </c>
      <c r="P1164" s="5" t="s">
        <v>189</v>
      </c>
      <c r="V1164" s="2" t="s">
        <v>125</v>
      </c>
      <c r="BI1164" t="s">
        <v>148</v>
      </c>
      <c r="CQ1164" s="4">
        <v>1139</v>
      </c>
      <c r="CR1164">
        <v>2</v>
      </c>
      <c r="CS1164" s="5">
        <v>308</v>
      </c>
      <c r="CT1164" t="s">
        <v>132</v>
      </c>
    </row>
    <row r="1165" spans="1:98" x14ac:dyDescent="0.2">
      <c r="A1165" t="s">
        <v>118</v>
      </c>
      <c r="B1165" t="s">
        <v>119</v>
      </c>
      <c r="C1165" t="s">
        <v>148</v>
      </c>
      <c r="F1165" t="s">
        <v>2014</v>
      </c>
      <c r="G1165" t="s">
        <v>2015</v>
      </c>
      <c r="H1165" t="s">
        <v>123</v>
      </c>
      <c r="I1165" t="s">
        <v>124</v>
      </c>
      <c r="J1165" t="s">
        <v>125</v>
      </c>
      <c r="K1165" t="s">
        <v>2041</v>
      </c>
      <c r="L1165" t="s">
        <v>2042</v>
      </c>
      <c r="M1165" t="s">
        <v>128</v>
      </c>
      <c r="N1165" t="s">
        <v>1206</v>
      </c>
      <c r="O1165" t="s">
        <v>320</v>
      </c>
      <c r="P1165" s="5" t="s">
        <v>1207</v>
      </c>
      <c r="V1165" s="2" t="s">
        <v>125</v>
      </c>
      <c r="BI1165" t="s">
        <v>148</v>
      </c>
      <c r="CQ1165" s="4">
        <v>1139</v>
      </c>
      <c r="CR1165">
        <v>2</v>
      </c>
      <c r="CS1165" s="5">
        <v>308</v>
      </c>
      <c r="CT1165" t="s">
        <v>132</v>
      </c>
    </row>
    <row r="1166" spans="1:98" x14ac:dyDescent="0.2">
      <c r="A1166" t="s">
        <v>118</v>
      </c>
      <c r="B1166" t="s">
        <v>119</v>
      </c>
      <c r="C1166" t="s">
        <v>148</v>
      </c>
      <c r="F1166" t="s">
        <v>2014</v>
      </c>
      <c r="G1166" t="s">
        <v>2015</v>
      </c>
      <c r="H1166" t="s">
        <v>123</v>
      </c>
      <c r="I1166" t="s">
        <v>124</v>
      </c>
      <c r="J1166" t="s">
        <v>125</v>
      </c>
      <c r="K1166" t="s">
        <v>2043</v>
      </c>
      <c r="L1166" t="s">
        <v>2044</v>
      </c>
      <c r="M1166" t="s">
        <v>128</v>
      </c>
      <c r="N1166" t="s">
        <v>205</v>
      </c>
      <c r="O1166" t="s">
        <v>188</v>
      </c>
      <c r="P1166" s="5" t="s">
        <v>206</v>
      </c>
      <c r="V1166" s="2" t="s">
        <v>125</v>
      </c>
      <c r="BI1166" t="s">
        <v>148</v>
      </c>
      <c r="CQ1166" s="4">
        <v>1139</v>
      </c>
      <c r="CR1166">
        <v>2</v>
      </c>
      <c r="CS1166" s="5">
        <v>308</v>
      </c>
      <c r="CT1166" t="s">
        <v>132</v>
      </c>
    </row>
    <row r="1167" spans="1:98" x14ac:dyDescent="0.2">
      <c r="A1167" t="s">
        <v>118</v>
      </c>
      <c r="B1167" t="s">
        <v>119</v>
      </c>
      <c r="C1167" t="s">
        <v>148</v>
      </c>
      <c r="F1167" t="s">
        <v>2014</v>
      </c>
      <c r="G1167" t="s">
        <v>122</v>
      </c>
      <c r="H1167" t="s">
        <v>123</v>
      </c>
      <c r="I1167" t="s">
        <v>124</v>
      </c>
      <c r="J1167" t="s">
        <v>125</v>
      </c>
      <c r="K1167" t="s">
        <v>2045</v>
      </c>
      <c r="L1167" t="s">
        <v>2046</v>
      </c>
      <c r="M1167" t="s">
        <v>128</v>
      </c>
      <c r="N1167" t="s">
        <v>205</v>
      </c>
      <c r="O1167" t="s">
        <v>188</v>
      </c>
      <c r="P1167" s="5" t="s">
        <v>206</v>
      </c>
      <c r="V1167" s="2" t="s">
        <v>125</v>
      </c>
      <c r="BI1167" t="s">
        <v>148</v>
      </c>
      <c r="CQ1167" s="4">
        <v>1139</v>
      </c>
      <c r="CR1167">
        <v>2</v>
      </c>
      <c r="CS1167" s="5">
        <v>308</v>
      </c>
      <c r="CT1167" t="s">
        <v>132</v>
      </c>
    </row>
    <row r="1168" spans="1:98" x14ac:dyDescent="0.2">
      <c r="A1168" t="s">
        <v>118</v>
      </c>
      <c r="B1168" t="s">
        <v>119</v>
      </c>
      <c r="C1168" t="s">
        <v>148</v>
      </c>
      <c r="H1168" t="s">
        <v>123</v>
      </c>
      <c r="I1168" t="s">
        <v>1218</v>
      </c>
      <c r="J1168" t="s">
        <v>125</v>
      </c>
      <c r="K1168" t="s">
        <v>525</v>
      </c>
      <c r="L1168" t="s">
        <v>526</v>
      </c>
      <c r="M1168" t="s">
        <v>128</v>
      </c>
      <c r="N1168" t="s">
        <v>169</v>
      </c>
      <c r="O1168" t="s">
        <v>170</v>
      </c>
      <c r="P1168" s="5" t="s">
        <v>139</v>
      </c>
      <c r="R1168" s="6">
        <v>-10</v>
      </c>
      <c r="V1168" s="2" t="s">
        <v>125</v>
      </c>
      <c r="BI1168" t="s">
        <v>148</v>
      </c>
      <c r="CQ1168" s="4">
        <v>1139</v>
      </c>
      <c r="CR1168">
        <v>2</v>
      </c>
      <c r="CS1168" s="5">
        <v>308</v>
      </c>
      <c r="CT1168" t="s">
        <v>132</v>
      </c>
    </row>
    <row r="1169" spans="1:98" x14ac:dyDescent="0.2">
      <c r="A1169" t="s">
        <v>118</v>
      </c>
      <c r="B1169" t="s">
        <v>119</v>
      </c>
      <c r="C1169" t="s">
        <v>148</v>
      </c>
      <c r="H1169" t="s">
        <v>123</v>
      </c>
      <c r="I1169" t="s">
        <v>124</v>
      </c>
      <c r="J1169" t="s">
        <v>125</v>
      </c>
      <c r="K1169" t="s">
        <v>2047</v>
      </c>
      <c r="L1169" t="s">
        <v>2048</v>
      </c>
      <c r="M1169" t="s">
        <v>128</v>
      </c>
      <c r="N1169" t="s">
        <v>169</v>
      </c>
      <c r="O1169" t="s">
        <v>170</v>
      </c>
      <c r="P1169" s="5" t="s">
        <v>139</v>
      </c>
      <c r="V1169" s="2" t="s">
        <v>125</v>
      </c>
      <c r="BI1169" t="s">
        <v>148</v>
      </c>
      <c r="CQ1169" s="4">
        <v>1139</v>
      </c>
      <c r="CR1169">
        <v>2</v>
      </c>
      <c r="CS1169" s="5">
        <v>308</v>
      </c>
      <c r="CT1169" t="s">
        <v>132</v>
      </c>
    </row>
    <row r="1170" spans="1:98" x14ac:dyDescent="0.2">
      <c r="A1170" t="s">
        <v>118</v>
      </c>
      <c r="B1170" t="s">
        <v>119</v>
      </c>
      <c r="C1170" t="s">
        <v>148</v>
      </c>
      <c r="H1170" t="s">
        <v>123</v>
      </c>
      <c r="I1170" t="s">
        <v>124</v>
      </c>
      <c r="J1170" t="s">
        <v>125</v>
      </c>
      <c r="K1170" t="s">
        <v>2049</v>
      </c>
      <c r="L1170" t="s">
        <v>2050</v>
      </c>
      <c r="M1170" t="s">
        <v>128</v>
      </c>
      <c r="N1170" t="s">
        <v>169</v>
      </c>
      <c r="O1170" t="s">
        <v>170</v>
      </c>
      <c r="P1170" s="5" t="s">
        <v>139</v>
      </c>
      <c r="V1170" s="2" t="s">
        <v>125</v>
      </c>
      <c r="BI1170" t="s">
        <v>148</v>
      </c>
      <c r="CQ1170" s="4">
        <v>1139</v>
      </c>
      <c r="CR1170">
        <v>2</v>
      </c>
      <c r="CS1170" s="5">
        <v>308</v>
      </c>
      <c r="CT1170" t="s">
        <v>132</v>
      </c>
    </row>
    <row r="1171" spans="1:98" x14ac:dyDescent="0.2">
      <c r="A1171" t="s">
        <v>118</v>
      </c>
      <c r="B1171" t="s">
        <v>119</v>
      </c>
      <c r="C1171" t="s">
        <v>148</v>
      </c>
      <c r="H1171" t="s">
        <v>123</v>
      </c>
      <c r="I1171" t="s">
        <v>124</v>
      </c>
      <c r="J1171" t="s">
        <v>125</v>
      </c>
      <c r="K1171" t="s">
        <v>167</v>
      </c>
      <c r="L1171" t="s">
        <v>168</v>
      </c>
      <c r="M1171" t="s">
        <v>128</v>
      </c>
      <c r="N1171" t="s">
        <v>169</v>
      </c>
      <c r="O1171" t="s">
        <v>170</v>
      </c>
      <c r="P1171" s="5" t="s">
        <v>139</v>
      </c>
      <c r="V1171" s="2" t="s">
        <v>125</v>
      </c>
      <c r="BI1171" t="s">
        <v>148</v>
      </c>
      <c r="CQ1171" s="4">
        <v>1139</v>
      </c>
      <c r="CR1171">
        <v>2</v>
      </c>
      <c r="CS1171" s="5">
        <v>308</v>
      </c>
      <c r="CT1171" t="s">
        <v>132</v>
      </c>
    </row>
    <row r="1172" spans="1:98" x14ac:dyDescent="0.2">
      <c r="A1172" t="s">
        <v>118</v>
      </c>
      <c r="B1172" t="s">
        <v>119</v>
      </c>
      <c r="C1172" t="s">
        <v>148</v>
      </c>
      <c r="H1172" t="s">
        <v>123</v>
      </c>
      <c r="I1172" t="s">
        <v>124</v>
      </c>
      <c r="J1172" t="s">
        <v>125</v>
      </c>
      <c r="K1172" t="s">
        <v>513</v>
      </c>
      <c r="L1172" t="s">
        <v>514</v>
      </c>
      <c r="M1172" t="s">
        <v>128</v>
      </c>
      <c r="N1172" t="s">
        <v>169</v>
      </c>
      <c r="O1172" t="s">
        <v>170</v>
      </c>
      <c r="P1172" s="5" t="s">
        <v>139</v>
      </c>
      <c r="V1172" s="2" t="s">
        <v>125</v>
      </c>
      <c r="BI1172" t="s">
        <v>148</v>
      </c>
      <c r="CQ1172" s="4">
        <v>1139</v>
      </c>
      <c r="CR1172">
        <v>2</v>
      </c>
      <c r="CS1172" s="5">
        <v>308</v>
      </c>
      <c r="CT1172" t="s">
        <v>132</v>
      </c>
    </row>
    <row r="1173" spans="1:98" x14ac:dyDescent="0.2">
      <c r="A1173" t="s">
        <v>118</v>
      </c>
      <c r="B1173" t="s">
        <v>119</v>
      </c>
      <c r="C1173" t="s">
        <v>148</v>
      </c>
      <c r="H1173" t="s">
        <v>123</v>
      </c>
      <c r="I1173" t="s">
        <v>124</v>
      </c>
      <c r="J1173" t="s">
        <v>125</v>
      </c>
      <c r="K1173" t="s">
        <v>515</v>
      </c>
      <c r="L1173" t="s">
        <v>516</v>
      </c>
      <c r="M1173" t="s">
        <v>128</v>
      </c>
      <c r="N1173" t="s">
        <v>169</v>
      </c>
      <c r="O1173" t="s">
        <v>170</v>
      </c>
      <c r="P1173" s="5" t="s">
        <v>139</v>
      </c>
      <c r="V1173" s="2" t="s">
        <v>125</v>
      </c>
      <c r="BI1173" t="s">
        <v>148</v>
      </c>
      <c r="CQ1173" s="4">
        <v>1139</v>
      </c>
      <c r="CR1173">
        <v>2</v>
      </c>
      <c r="CS1173" s="5">
        <v>308</v>
      </c>
      <c r="CT1173" t="s">
        <v>132</v>
      </c>
    </row>
    <row r="1174" spans="1:98" x14ac:dyDescent="0.2">
      <c r="A1174" t="s">
        <v>118</v>
      </c>
      <c r="B1174" t="s">
        <v>119</v>
      </c>
      <c r="C1174" t="s">
        <v>148</v>
      </c>
      <c r="H1174" t="s">
        <v>123</v>
      </c>
      <c r="I1174" t="s">
        <v>124</v>
      </c>
      <c r="J1174" t="s">
        <v>125</v>
      </c>
      <c r="K1174" t="s">
        <v>517</v>
      </c>
      <c r="L1174" t="s">
        <v>518</v>
      </c>
      <c r="M1174" t="s">
        <v>128</v>
      </c>
      <c r="N1174" t="s">
        <v>169</v>
      </c>
      <c r="O1174" t="s">
        <v>170</v>
      </c>
      <c r="P1174" s="5" t="s">
        <v>139</v>
      </c>
      <c r="V1174" s="2" t="s">
        <v>125</v>
      </c>
      <c r="BI1174" t="s">
        <v>148</v>
      </c>
      <c r="CQ1174" s="4">
        <v>1139</v>
      </c>
      <c r="CR1174">
        <v>2</v>
      </c>
      <c r="CS1174" s="5">
        <v>308</v>
      </c>
      <c r="CT1174" t="s">
        <v>132</v>
      </c>
    </row>
    <row r="1175" spans="1:98" x14ac:dyDescent="0.2">
      <c r="A1175" t="s">
        <v>118</v>
      </c>
      <c r="B1175" t="s">
        <v>119</v>
      </c>
      <c r="C1175" t="s">
        <v>148</v>
      </c>
      <c r="H1175" t="s">
        <v>123</v>
      </c>
      <c r="I1175" t="s">
        <v>124</v>
      </c>
      <c r="J1175" t="s">
        <v>125</v>
      </c>
      <c r="K1175" t="s">
        <v>519</v>
      </c>
      <c r="L1175" t="s">
        <v>520</v>
      </c>
      <c r="M1175" t="s">
        <v>128</v>
      </c>
      <c r="N1175" t="s">
        <v>169</v>
      </c>
      <c r="O1175" t="s">
        <v>170</v>
      </c>
      <c r="P1175" s="5" t="s">
        <v>139</v>
      </c>
      <c r="V1175" s="2" t="s">
        <v>125</v>
      </c>
      <c r="BI1175" t="s">
        <v>148</v>
      </c>
      <c r="CQ1175" s="4">
        <v>1139</v>
      </c>
      <c r="CR1175">
        <v>2</v>
      </c>
      <c r="CS1175" s="5">
        <v>308</v>
      </c>
      <c r="CT1175" t="s">
        <v>132</v>
      </c>
    </row>
    <row r="1176" spans="1:98" x14ac:dyDescent="0.2">
      <c r="A1176" t="s">
        <v>118</v>
      </c>
      <c r="B1176" t="s">
        <v>119</v>
      </c>
      <c r="C1176" t="s">
        <v>148</v>
      </c>
      <c r="H1176" t="s">
        <v>123</v>
      </c>
      <c r="I1176" t="s">
        <v>124</v>
      </c>
      <c r="J1176" t="s">
        <v>125</v>
      </c>
      <c r="K1176" t="s">
        <v>521</v>
      </c>
      <c r="L1176" t="s">
        <v>522</v>
      </c>
      <c r="M1176" t="s">
        <v>128</v>
      </c>
      <c r="N1176" t="s">
        <v>169</v>
      </c>
      <c r="O1176" t="s">
        <v>170</v>
      </c>
      <c r="P1176" s="5" t="s">
        <v>139</v>
      </c>
      <c r="V1176" s="2" t="s">
        <v>125</v>
      </c>
      <c r="BI1176" t="s">
        <v>148</v>
      </c>
      <c r="CQ1176" s="4">
        <v>1139</v>
      </c>
      <c r="CR1176">
        <v>2</v>
      </c>
      <c r="CS1176" s="5">
        <v>308</v>
      </c>
      <c r="CT1176" t="s">
        <v>132</v>
      </c>
    </row>
    <row r="1177" spans="1:98" x14ac:dyDescent="0.2">
      <c r="A1177" t="s">
        <v>118</v>
      </c>
      <c r="B1177" t="s">
        <v>119</v>
      </c>
      <c r="C1177" t="s">
        <v>148</v>
      </c>
      <c r="H1177" t="s">
        <v>123</v>
      </c>
      <c r="I1177" t="s">
        <v>124</v>
      </c>
      <c r="J1177" t="s">
        <v>125</v>
      </c>
      <c r="K1177" t="s">
        <v>523</v>
      </c>
      <c r="L1177" t="s">
        <v>524</v>
      </c>
      <c r="M1177" t="s">
        <v>128</v>
      </c>
      <c r="N1177" t="s">
        <v>169</v>
      </c>
      <c r="O1177" t="s">
        <v>170</v>
      </c>
      <c r="P1177" s="5" t="s">
        <v>139</v>
      </c>
      <c r="V1177" s="2" t="s">
        <v>125</v>
      </c>
      <c r="BI1177" t="s">
        <v>148</v>
      </c>
      <c r="CQ1177" s="4">
        <v>1139</v>
      </c>
      <c r="CR1177">
        <v>2</v>
      </c>
      <c r="CS1177" s="5">
        <v>308</v>
      </c>
      <c r="CT1177" t="s">
        <v>132</v>
      </c>
    </row>
    <row r="1178" spans="1:98" x14ac:dyDescent="0.2">
      <c r="A1178" t="s">
        <v>118</v>
      </c>
      <c r="B1178" t="s">
        <v>119</v>
      </c>
      <c r="C1178" t="s">
        <v>148</v>
      </c>
      <c r="H1178" t="s">
        <v>123</v>
      </c>
      <c r="I1178" t="s">
        <v>124</v>
      </c>
      <c r="J1178" t="s">
        <v>125</v>
      </c>
      <c r="K1178" t="s">
        <v>527</v>
      </c>
      <c r="L1178" t="s">
        <v>528</v>
      </c>
      <c r="M1178" t="s">
        <v>128</v>
      </c>
      <c r="N1178" t="s">
        <v>169</v>
      </c>
      <c r="O1178" t="s">
        <v>170</v>
      </c>
      <c r="P1178" s="5" t="s">
        <v>139</v>
      </c>
      <c r="V1178" s="2" t="s">
        <v>125</v>
      </c>
      <c r="BI1178" t="s">
        <v>148</v>
      </c>
      <c r="CQ1178" s="4">
        <v>1139</v>
      </c>
      <c r="CR1178">
        <v>2</v>
      </c>
      <c r="CS1178" s="5">
        <v>308</v>
      </c>
      <c r="CT1178" t="s">
        <v>132</v>
      </c>
    </row>
    <row r="1179" spans="1:98" x14ac:dyDescent="0.2">
      <c r="A1179" t="s">
        <v>118</v>
      </c>
      <c r="B1179" t="s">
        <v>119</v>
      </c>
      <c r="C1179" t="s">
        <v>148</v>
      </c>
      <c r="H1179" t="s">
        <v>123</v>
      </c>
      <c r="I1179" t="s">
        <v>124</v>
      </c>
      <c r="J1179" t="s">
        <v>125</v>
      </c>
      <c r="K1179" t="s">
        <v>529</v>
      </c>
      <c r="L1179" t="s">
        <v>530</v>
      </c>
      <c r="M1179" t="s">
        <v>128</v>
      </c>
      <c r="N1179" t="s">
        <v>169</v>
      </c>
      <c r="O1179" t="s">
        <v>170</v>
      </c>
      <c r="P1179" s="5" t="s">
        <v>139</v>
      </c>
      <c r="V1179" s="2" t="s">
        <v>125</v>
      </c>
      <c r="BI1179" t="s">
        <v>148</v>
      </c>
      <c r="CQ1179" s="4">
        <v>1139</v>
      </c>
      <c r="CR1179">
        <v>2</v>
      </c>
      <c r="CS1179" s="5">
        <v>308</v>
      </c>
      <c r="CT1179" t="s">
        <v>132</v>
      </c>
    </row>
    <row r="1180" spans="1:98" x14ac:dyDescent="0.2">
      <c r="A1180" t="s">
        <v>118</v>
      </c>
      <c r="B1180" t="s">
        <v>119</v>
      </c>
      <c r="C1180" t="s">
        <v>148</v>
      </c>
      <c r="H1180" t="s">
        <v>123</v>
      </c>
      <c r="I1180" t="s">
        <v>124</v>
      </c>
      <c r="J1180" t="s">
        <v>125</v>
      </c>
      <c r="K1180" t="s">
        <v>531</v>
      </c>
      <c r="L1180" t="s">
        <v>532</v>
      </c>
      <c r="M1180" t="s">
        <v>128</v>
      </c>
      <c r="N1180" t="s">
        <v>169</v>
      </c>
      <c r="O1180" t="s">
        <v>170</v>
      </c>
      <c r="P1180" s="5" t="s">
        <v>139</v>
      </c>
      <c r="V1180" s="2" t="s">
        <v>125</v>
      </c>
      <c r="BI1180" t="s">
        <v>148</v>
      </c>
      <c r="CQ1180" s="4">
        <v>1139</v>
      </c>
      <c r="CR1180">
        <v>2</v>
      </c>
      <c r="CS1180" s="5">
        <v>308</v>
      </c>
      <c r="CT1180" t="s">
        <v>132</v>
      </c>
    </row>
    <row r="1181" spans="1:98" x14ac:dyDescent="0.2">
      <c r="A1181" t="s">
        <v>118</v>
      </c>
      <c r="B1181" t="s">
        <v>119</v>
      </c>
      <c r="C1181" t="s">
        <v>148</v>
      </c>
      <c r="H1181" t="s">
        <v>123</v>
      </c>
      <c r="I1181" t="s">
        <v>124</v>
      </c>
      <c r="J1181" t="s">
        <v>125</v>
      </c>
      <c r="K1181" t="s">
        <v>533</v>
      </c>
      <c r="L1181" t="s">
        <v>534</v>
      </c>
      <c r="M1181" t="s">
        <v>128</v>
      </c>
      <c r="N1181" t="s">
        <v>169</v>
      </c>
      <c r="O1181" t="s">
        <v>170</v>
      </c>
      <c r="P1181" s="5" t="s">
        <v>139</v>
      </c>
      <c r="V1181" s="2" t="s">
        <v>125</v>
      </c>
      <c r="BI1181" t="s">
        <v>148</v>
      </c>
      <c r="CQ1181" s="4">
        <v>1139</v>
      </c>
      <c r="CR1181">
        <v>2</v>
      </c>
      <c r="CS1181" s="5">
        <v>308</v>
      </c>
      <c r="CT1181" t="s">
        <v>132</v>
      </c>
    </row>
    <row r="1182" spans="1:98" x14ac:dyDescent="0.2">
      <c r="A1182" t="s">
        <v>118</v>
      </c>
      <c r="B1182" t="s">
        <v>119</v>
      </c>
      <c r="C1182" t="s">
        <v>148</v>
      </c>
      <c r="H1182" t="s">
        <v>123</v>
      </c>
      <c r="I1182" t="s">
        <v>124</v>
      </c>
      <c r="J1182" t="s">
        <v>125</v>
      </c>
      <c r="K1182" t="s">
        <v>535</v>
      </c>
      <c r="L1182" t="s">
        <v>536</v>
      </c>
      <c r="M1182" t="s">
        <v>128</v>
      </c>
      <c r="N1182" t="s">
        <v>169</v>
      </c>
      <c r="O1182" t="s">
        <v>170</v>
      </c>
      <c r="P1182" s="5" t="s">
        <v>139</v>
      </c>
      <c r="V1182" s="2" t="s">
        <v>125</v>
      </c>
      <c r="BI1182" t="s">
        <v>148</v>
      </c>
      <c r="CQ1182" s="4">
        <v>1139</v>
      </c>
      <c r="CR1182">
        <v>2</v>
      </c>
      <c r="CS1182" s="5">
        <v>308</v>
      </c>
      <c r="CT1182" t="s">
        <v>132</v>
      </c>
    </row>
    <row r="1183" spans="1:98" x14ac:dyDescent="0.2">
      <c r="A1183" t="s">
        <v>118</v>
      </c>
      <c r="B1183" t="s">
        <v>119</v>
      </c>
      <c r="C1183" t="s">
        <v>148</v>
      </c>
      <c r="H1183" t="s">
        <v>123</v>
      </c>
      <c r="I1183" t="s">
        <v>124</v>
      </c>
      <c r="J1183" t="s">
        <v>125</v>
      </c>
      <c r="K1183" t="s">
        <v>537</v>
      </c>
      <c r="L1183" t="s">
        <v>538</v>
      </c>
      <c r="M1183" t="s">
        <v>128</v>
      </c>
      <c r="N1183" t="s">
        <v>169</v>
      </c>
      <c r="O1183" t="s">
        <v>170</v>
      </c>
      <c r="P1183" s="5" t="s">
        <v>139</v>
      </c>
      <c r="V1183" s="2" t="s">
        <v>125</v>
      </c>
      <c r="BI1183" t="s">
        <v>148</v>
      </c>
      <c r="CQ1183" s="4">
        <v>1139</v>
      </c>
      <c r="CR1183">
        <v>2</v>
      </c>
      <c r="CS1183" s="5">
        <v>308</v>
      </c>
      <c r="CT1183" t="s">
        <v>132</v>
      </c>
    </row>
    <row r="1184" spans="1:98" x14ac:dyDescent="0.2">
      <c r="A1184" t="s">
        <v>118</v>
      </c>
      <c r="B1184" t="s">
        <v>119</v>
      </c>
      <c r="C1184" t="s">
        <v>148</v>
      </c>
      <c r="H1184" t="s">
        <v>123</v>
      </c>
      <c r="I1184" t="s">
        <v>124</v>
      </c>
      <c r="J1184" t="s">
        <v>125</v>
      </c>
      <c r="K1184" t="s">
        <v>539</v>
      </c>
      <c r="L1184" t="s">
        <v>540</v>
      </c>
      <c r="M1184" t="s">
        <v>128</v>
      </c>
      <c r="N1184" t="s">
        <v>169</v>
      </c>
      <c r="O1184" t="s">
        <v>170</v>
      </c>
      <c r="P1184" s="5" t="s">
        <v>139</v>
      </c>
      <c r="V1184" s="2" t="s">
        <v>125</v>
      </c>
      <c r="BI1184" t="s">
        <v>148</v>
      </c>
      <c r="CQ1184" s="4">
        <v>1139</v>
      </c>
      <c r="CR1184">
        <v>2</v>
      </c>
      <c r="CS1184" s="5">
        <v>308</v>
      </c>
      <c r="CT1184" t="s">
        <v>132</v>
      </c>
    </row>
    <row r="1185" spans="1:98" x14ac:dyDescent="0.2">
      <c r="A1185" t="s">
        <v>118</v>
      </c>
      <c r="B1185" t="s">
        <v>119</v>
      </c>
      <c r="C1185" t="s">
        <v>148</v>
      </c>
      <c r="H1185" t="s">
        <v>123</v>
      </c>
      <c r="I1185" t="s">
        <v>124</v>
      </c>
      <c r="J1185" t="s">
        <v>125</v>
      </c>
      <c r="K1185" t="s">
        <v>541</v>
      </c>
      <c r="L1185" t="s">
        <v>542</v>
      </c>
      <c r="M1185" t="s">
        <v>128</v>
      </c>
      <c r="N1185" t="s">
        <v>169</v>
      </c>
      <c r="O1185" t="s">
        <v>170</v>
      </c>
      <c r="P1185" s="5" t="s">
        <v>139</v>
      </c>
      <c r="V1185" s="2" t="s">
        <v>125</v>
      </c>
      <c r="BI1185" t="s">
        <v>148</v>
      </c>
      <c r="CQ1185" s="4">
        <v>1139</v>
      </c>
      <c r="CR1185">
        <v>2</v>
      </c>
      <c r="CS1185" s="5">
        <v>308</v>
      </c>
      <c r="CT1185" t="s">
        <v>132</v>
      </c>
    </row>
    <row r="1186" spans="1:98" x14ac:dyDescent="0.2">
      <c r="A1186" t="s">
        <v>118</v>
      </c>
      <c r="B1186" t="s">
        <v>119</v>
      </c>
      <c r="C1186" t="s">
        <v>148</v>
      </c>
      <c r="H1186" t="s">
        <v>123</v>
      </c>
      <c r="I1186" t="s">
        <v>124</v>
      </c>
      <c r="J1186" t="s">
        <v>125</v>
      </c>
      <c r="K1186" t="s">
        <v>543</v>
      </c>
      <c r="L1186" t="s">
        <v>544</v>
      </c>
      <c r="M1186" t="s">
        <v>128</v>
      </c>
      <c r="N1186" t="s">
        <v>169</v>
      </c>
      <c r="O1186" t="s">
        <v>170</v>
      </c>
      <c r="P1186" s="5" t="s">
        <v>139</v>
      </c>
      <c r="V1186" s="2" t="s">
        <v>125</v>
      </c>
      <c r="BI1186" t="s">
        <v>148</v>
      </c>
      <c r="CQ1186" s="4">
        <v>1139</v>
      </c>
      <c r="CR1186">
        <v>2</v>
      </c>
      <c r="CS1186" s="5">
        <v>308</v>
      </c>
      <c r="CT1186" t="s">
        <v>132</v>
      </c>
    </row>
    <row r="1187" spans="1:98" x14ac:dyDescent="0.2">
      <c r="A1187" t="s">
        <v>118</v>
      </c>
      <c r="B1187" t="s">
        <v>119</v>
      </c>
      <c r="C1187" t="s">
        <v>148</v>
      </c>
      <c r="H1187" t="s">
        <v>123</v>
      </c>
      <c r="I1187" t="s">
        <v>124</v>
      </c>
      <c r="J1187" t="s">
        <v>125</v>
      </c>
      <c r="K1187" t="s">
        <v>545</v>
      </c>
      <c r="L1187" t="s">
        <v>546</v>
      </c>
      <c r="M1187" t="s">
        <v>128</v>
      </c>
      <c r="N1187" t="s">
        <v>169</v>
      </c>
      <c r="O1187" t="s">
        <v>170</v>
      </c>
      <c r="P1187" s="5" t="s">
        <v>139</v>
      </c>
      <c r="V1187" s="2" t="s">
        <v>125</v>
      </c>
      <c r="BI1187" t="s">
        <v>148</v>
      </c>
      <c r="CQ1187" s="4">
        <v>1139</v>
      </c>
      <c r="CR1187">
        <v>2</v>
      </c>
      <c r="CS1187" s="5">
        <v>308</v>
      </c>
      <c r="CT1187" t="s">
        <v>132</v>
      </c>
    </row>
    <row r="1188" spans="1:98" x14ac:dyDescent="0.2">
      <c r="A1188" t="s">
        <v>118</v>
      </c>
      <c r="B1188" t="s">
        <v>119</v>
      </c>
      <c r="C1188" t="s">
        <v>148</v>
      </c>
      <c r="H1188" t="s">
        <v>123</v>
      </c>
      <c r="I1188" t="s">
        <v>124</v>
      </c>
      <c r="J1188" t="s">
        <v>125</v>
      </c>
      <c r="K1188" t="s">
        <v>559</v>
      </c>
      <c r="L1188" t="s">
        <v>560</v>
      </c>
      <c r="M1188" t="s">
        <v>128</v>
      </c>
      <c r="N1188" t="s">
        <v>169</v>
      </c>
      <c r="O1188" t="s">
        <v>170</v>
      </c>
      <c r="P1188" s="5" t="s">
        <v>139</v>
      </c>
      <c r="V1188" s="2" t="s">
        <v>125</v>
      </c>
      <c r="BI1188" t="s">
        <v>148</v>
      </c>
      <c r="CQ1188" s="4">
        <v>1139</v>
      </c>
      <c r="CR1188">
        <v>2</v>
      </c>
      <c r="CS1188" s="5">
        <v>308</v>
      </c>
      <c r="CT1188" t="s">
        <v>132</v>
      </c>
    </row>
    <row r="1189" spans="1:98" x14ac:dyDescent="0.2">
      <c r="A1189" t="s">
        <v>118</v>
      </c>
      <c r="B1189" t="s">
        <v>119</v>
      </c>
      <c r="C1189" t="s">
        <v>148</v>
      </c>
      <c r="H1189" t="s">
        <v>123</v>
      </c>
      <c r="I1189" t="s">
        <v>124</v>
      </c>
      <c r="J1189" t="s">
        <v>125</v>
      </c>
      <c r="K1189" t="s">
        <v>561</v>
      </c>
      <c r="L1189" t="s">
        <v>562</v>
      </c>
      <c r="M1189" t="s">
        <v>128</v>
      </c>
      <c r="N1189" t="s">
        <v>169</v>
      </c>
      <c r="O1189" t="s">
        <v>170</v>
      </c>
      <c r="P1189" s="5" t="s">
        <v>139</v>
      </c>
      <c r="V1189" s="2" t="s">
        <v>125</v>
      </c>
      <c r="BI1189" t="s">
        <v>148</v>
      </c>
      <c r="CQ1189" s="4">
        <v>1139</v>
      </c>
      <c r="CR1189">
        <v>2</v>
      </c>
      <c r="CS1189" s="5">
        <v>308</v>
      </c>
      <c r="CT1189" t="s">
        <v>132</v>
      </c>
    </row>
    <row r="1190" spans="1:98" x14ac:dyDescent="0.2">
      <c r="A1190" t="s">
        <v>118</v>
      </c>
      <c r="B1190" t="s">
        <v>119</v>
      </c>
      <c r="C1190" t="s">
        <v>148</v>
      </c>
      <c r="H1190" t="s">
        <v>123</v>
      </c>
      <c r="I1190" t="s">
        <v>124</v>
      </c>
      <c r="J1190" t="s">
        <v>125</v>
      </c>
      <c r="K1190" t="s">
        <v>563</v>
      </c>
      <c r="L1190" t="s">
        <v>564</v>
      </c>
      <c r="M1190" t="s">
        <v>128</v>
      </c>
      <c r="N1190" t="s">
        <v>169</v>
      </c>
      <c r="O1190" t="s">
        <v>170</v>
      </c>
      <c r="P1190" s="5" t="s">
        <v>139</v>
      </c>
      <c r="V1190" s="2" t="s">
        <v>125</v>
      </c>
      <c r="BI1190" t="s">
        <v>148</v>
      </c>
      <c r="CQ1190" s="4">
        <v>1139</v>
      </c>
      <c r="CR1190">
        <v>2</v>
      </c>
      <c r="CS1190" s="5">
        <v>308</v>
      </c>
      <c r="CT1190" t="s">
        <v>132</v>
      </c>
    </row>
    <row r="1191" spans="1:98" x14ac:dyDescent="0.2">
      <c r="A1191" t="s">
        <v>118</v>
      </c>
      <c r="B1191" t="s">
        <v>119</v>
      </c>
      <c r="C1191" t="s">
        <v>148</v>
      </c>
      <c r="H1191" t="s">
        <v>123</v>
      </c>
      <c r="I1191" t="s">
        <v>124</v>
      </c>
      <c r="J1191" t="s">
        <v>125</v>
      </c>
      <c r="K1191" t="s">
        <v>565</v>
      </c>
      <c r="L1191" t="s">
        <v>566</v>
      </c>
      <c r="M1191" t="s">
        <v>128</v>
      </c>
      <c r="N1191" t="s">
        <v>169</v>
      </c>
      <c r="O1191" t="s">
        <v>170</v>
      </c>
      <c r="P1191" s="5" t="s">
        <v>139</v>
      </c>
      <c r="V1191" s="2" t="s">
        <v>125</v>
      </c>
      <c r="BI1191" t="s">
        <v>148</v>
      </c>
      <c r="CQ1191" s="4">
        <v>1139</v>
      </c>
      <c r="CR1191">
        <v>2</v>
      </c>
      <c r="CS1191" s="5">
        <v>308</v>
      </c>
      <c r="CT1191" t="s">
        <v>132</v>
      </c>
    </row>
    <row r="1192" spans="1:98" x14ac:dyDescent="0.2">
      <c r="A1192" t="s">
        <v>118</v>
      </c>
      <c r="B1192" t="s">
        <v>119</v>
      </c>
      <c r="C1192" t="s">
        <v>148</v>
      </c>
      <c r="H1192" t="s">
        <v>123</v>
      </c>
      <c r="I1192" t="s">
        <v>124</v>
      </c>
      <c r="J1192" t="s">
        <v>125</v>
      </c>
      <c r="K1192" t="s">
        <v>567</v>
      </c>
      <c r="L1192" t="s">
        <v>568</v>
      </c>
      <c r="M1192" t="s">
        <v>128</v>
      </c>
      <c r="N1192" t="s">
        <v>169</v>
      </c>
      <c r="O1192" t="s">
        <v>170</v>
      </c>
      <c r="P1192" s="5" t="s">
        <v>139</v>
      </c>
      <c r="V1192" s="2" t="s">
        <v>125</v>
      </c>
      <c r="BI1192" t="s">
        <v>148</v>
      </c>
      <c r="CQ1192" s="4">
        <v>1139</v>
      </c>
      <c r="CR1192">
        <v>2</v>
      </c>
      <c r="CS1192" s="5">
        <v>308</v>
      </c>
      <c r="CT1192" t="s">
        <v>132</v>
      </c>
    </row>
    <row r="1193" spans="1:98" x14ac:dyDescent="0.2">
      <c r="A1193" t="s">
        <v>118</v>
      </c>
      <c r="B1193" t="s">
        <v>119</v>
      </c>
      <c r="C1193" t="s">
        <v>148</v>
      </c>
      <c r="H1193" t="s">
        <v>123</v>
      </c>
      <c r="I1193" t="s">
        <v>124</v>
      </c>
      <c r="J1193" t="s">
        <v>125</v>
      </c>
      <c r="K1193" t="s">
        <v>569</v>
      </c>
      <c r="L1193" t="s">
        <v>570</v>
      </c>
      <c r="M1193" t="s">
        <v>128</v>
      </c>
      <c r="N1193" t="s">
        <v>169</v>
      </c>
      <c r="O1193" t="s">
        <v>170</v>
      </c>
      <c r="P1193" s="5" t="s">
        <v>139</v>
      </c>
      <c r="V1193" s="2" t="s">
        <v>125</v>
      </c>
      <c r="BI1193" t="s">
        <v>148</v>
      </c>
      <c r="CQ1193" s="4">
        <v>1139</v>
      </c>
      <c r="CR1193">
        <v>2</v>
      </c>
      <c r="CS1193" s="5">
        <v>308</v>
      </c>
      <c r="CT1193" t="s">
        <v>132</v>
      </c>
    </row>
    <row r="1194" spans="1:98" x14ac:dyDescent="0.2">
      <c r="A1194" t="s">
        <v>118</v>
      </c>
      <c r="B1194" t="s">
        <v>119</v>
      </c>
      <c r="C1194" t="s">
        <v>148</v>
      </c>
      <c r="H1194" t="s">
        <v>123</v>
      </c>
      <c r="I1194" t="s">
        <v>124</v>
      </c>
      <c r="J1194" t="s">
        <v>125</v>
      </c>
      <c r="K1194" t="s">
        <v>573</v>
      </c>
      <c r="L1194" t="s">
        <v>574</v>
      </c>
      <c r="M1194" t="s">
        <v>128</v>
      </c>
      <c r="N1194" t="s">
        <v>169</v>
      </c>
      <c r="O1194" t="s">
        <v>170</v>
      </c>
      <c r="P1194" s="5" t="s">
        <v>139</v>
      </c>
      <c r="V1194" s="2" t="s">
        <v>125</v>
      </c>
      <c r="BI1194" t="s">
        <v>148</v>
      </c>
      <c r="CQ1194" s="4">
        <v>1139</v>
      </c>
      <c r="CR1194">
        <v>2</v>
      </c>
      <c r="CS1194" s="5">
        <v>308</v>
      </c>
      <c r="CT1194" t="s">
        <v>132</v>
      </c>
    </row>
    <row r="1195" spans="1:98" x14ac:dyDescent="0.2">
      <c r="A1195" t="s">
        <v>118</v>
      </c>
      <c r="B1195" t="s">
        <v>119</v>
      </c>
      <c r="C1195" t="s">
        <v>148</v>
      </c>
      <c r="H1195" t="s">
        <v>123</v>
      </c>
      <c r="I1195" t="s">
        <v>124</v>
      </c>
      <c r="J1195" t="s">
        <v>125</v>
      </c>
      <c r="K1195" t="s">
        <v>2051</v>
      </c>
      <c r="L1195" t="s">
        <v>2052</v>
      </c>
      <c r="M1195" t="s">
        <v>128</v>
      </c>
      <c r="N1195" t="s">
        <v>183</v>
      </c>
      <c r="O1195" t="s">
        <v>130</v>
      </c>
      <c r="P1195" s="5" t="s">
        <v>184</v>
      </c>
      <c r="V1195" s="2" t="s">
        <v>125</v>
      </c>
      <c r="BI1195" t="s">
        <v>148</v>
      </c>
      <c r="CQ1195" s="4">
        <v>1139</v>
      </c>
      <c r="CR1195">
        <v>2</v>
      </c>
      <c r="CS1195" s="5">
        <v>308</v>
      </c>
      <c r="CT1195" t="s">
        <v>132</v>
      </c>
    </row>
    <row r="1196" spans="1:98" x14ac:dyDescent="0.2">
      <c r="A1196" t="s">
        <v>118</v>
      </c>
      <c r="B1196" t="s">
        <v>119</v>
      </c>
      <c r="C1196" t="s">
        <v>148</v>
      </c>
      <c r="G1196" t="s">
        <v>122</v>
      </c>
      <c r="H1196" t="s">
        <v>123</v>
      </c>
      <c r="I1196" t="s">
        <v>124</v>
      </c>
      <c r="J1196" t="s">
        <v>125</v>
      </c>
      <c r="K1196" t="s">
        <v>2053</v>
      </c>
      <c r="L1196" t="s">
        <v>2054</v>
      </c>
      <c r="M1196" t="s">
        <v>128</v>
      </c>
      <c r="N1196" t="s">
        <v>169</v>
      </c>
      <c r="O1196" t="s">
        <v>170</v>
      </c>
      <c r="P1196" s="5" t="s">
        <v>139</v>
      </c>
      <c r="V1196" s="2" t="s">
        <v>125</v>
      </c>
      <c r="BI1196" t="s">
        <v>148</v>
      </c>
      <c r="CQ1196" s="4">
        <v>1139</v>
      </c>
      <c r="CR1196">
        <v>2</v>
      </c>
      <c r="CS1196" s="5">
        <v>308</v>
      </c>
      <c r="CT1196" t="s">
        <v>132</v>
      </c>
    </row>
    <row r="1197" spans="1:98" x14ac:dyDescent="0.2">
      <c r="A1197" t="s">
        <v>118</v>
      </c>
      <c r="B1197" t="s">
        <v>119</v>
      </c>
      <c r="C1197" t="s">
        <v>148</v>
      </c>
      <c r="G1197" t="s">
        <v>122</v>
      </c>
      <c r="H1197" t="s">
        <v>123</v>
      </c>
      <c r="I1197" t="s">
        <v>124</v>
      </c>
      <c r="J1197" t="s">
        <v>125</v>
      </c>
      <c r="K1197" t="s">
        <v>2055</v>
      </c>
      <c r="L1197" t="s">
        <v>2056</v>
      </c>
      <c r="M1197" t="s">
        <v>128</v>
      </c>
      <c r="N1197" t="s">
        <v>169</v>
      </c>
      <c r="O1197" t="s">
        <v>170</v>
      </c>
      <c r="P1197" s="5" t="s">
        <v>139</v>
      </c>
      <c r="V1197" s="2" t="s">
        <v>125</v>
      </c>
      <c r="BI1197" t="s">
        <v>148</v>
      </c>
      <c r="CQ1197" s="4">
        <v>1139</v>
      </c>
      <c r="CR1197">
        <v>2</v>
      </c>
      <c r="CS1197" s="5">
        <v>308</v>
      </c>
      <c r="CT1197" t="s">
        <v>132</v>
      </c>
    </row>
    <row r="1198" spans="1:98" x14ac:dyDescent="0.2">
      <c r="A1198" t="s">
        <v>118</v>
      </c>
      <c r="B1198" t="s">
        <v>119</v>
      </c>
      <c r="C1198" t="s">
        <v>148</v>
      </c>
      <c r="G1198" t="s">
        <v>122</v>
      </c>
      <c r="H1198" t="s">
        <v>123</v>
      </c>
      <c r="I1198" t="s">
        <v>124</v>
      </c>
      <c r="J1198" t="s">
        <v>125</v>
      </c>
      <c r="K1198" t="s">
        <v>2057</v>
      </c>
      <c r="L1198" t="s">
        <v>2058</v>
      </c>
      <c r="M1198" t="s">
        <v>128</v>
      </c>
      <c r="N1198" t="s">
        <v>169</v>
      </c>
      <c r="O1198" t="s">
        <v>170</v>
      </c>
      <c r="P1198" s="5" t="s">
        <v>139</v>
      </c>
      <c r="V1198" s="2" t="s">
        <v>125</v>
      </c>
      <c r="BI1198" t="s">
        <v>148</v>
      </c>
      <c r="CQ1198" s="4">
        <v>1139</v>
      </c>
      <c r="CR1198">
        <v>2</v>
      </c>
      <c r="CS1198" s="5">
        <v>308</v>
      </c>
      <c r="CT1198" t="s">
        <v>132</v>
      </c>
    </row>
    <row r="1199" spans="1:98" x14ac:dyDescent="0.2">
      <c r="A1199" t="s">
        <v>118</v>
      </c>
      <c r="B1199" t="s">
        <v>119</v>
      </c>
      <c r="C1199" t="s">
        <v>148</v>
      </c>
      <c r="G1199" t="s">
        <v>122</v>
      </c>
      <c r="H1199" t="s">
        <v>123</v>
      </c>
      <c r="I1199" t="s">
        <v>124</v>
      </c>
      <c r="J1199" t="s">
        <v>125</v>
      </c>
      <c r="K1199" t="s">
        <v>2059</v>
      </c>
      <c r="L1199" t="s">
        <v>2060</v>
      </c>
      <c r="M1199" t="s">
        <v>128</v>
      </c>
      <c r="N1199" t="s">
        <v>169</v>
      </c>
      <c r="O1199" t="s">
        <v>170</v>
      </c>
      <c r="P1199" s="5" t="s">
        <v>139</v>
      </c>
      <c r="V1199" s="2" t="s">
        <v>125</v>
      </c>
      <c r="BI1199" t="s">
        <v>148</v>
      </c>
      <c r="CQ1199" s="4">
        <v>1139</v>
      </c>
      <c r="CR1199">
        <v>2</v>
      </c>
      <c r="CS1199" s="5">
        <v>308</v>
      </c>
      <c r="CT1199" t="s">
        <v>132</v>
      </c>
    </row>
    <row r="1200" spans="1:98" x14ac:dyDescent="0.2">
      <c r="A1200" t="s">
        <v>118</v>
      </c>
      <c r="B1200" t="s">
        <v>119</v>
      </c>
      <c r="C1200" t="s">
        <v>148</v>
      </c>
      <c r="G1200" t="s">
        <v>122</v>
      </c>
      <c r="H1200" t="s">
        <v>123</v>
      </c>
      <c r="I1200" t="s">
        <v>124</v>
      </c>
      <c r="J1200" t="s">
        <v>125</v>
      </c>
      <c r="K1200" t="s">
        <v>2061</v>
      </c>
      <c r="L1200" t="s">
        <v>2062</v>
      </c>
      <c r="M1200" t="s">
        <v>128</v>
      </c>
      <c r="N1200" t="s">
        <v>169</v>
      </c>
      <c r="O1200" t="s">
        <v>170</v>
      </c>
      <c r="P1200" s="5" t="s">
        <v>139</v>
      </c>
      <c r="V1200" s="2" t="s">
        <v>125</v>
      </c>
      <c r="BI1200" t="s">
        <v>148</v>
      </c>
      <c r="CQ1200" s="4">
        <v>1139</v>
      </c>
      <c r="CR1200">
        <v>2</v>
      </c>
      <c r="CS1200" s="5">
        <v>308</v>
      </c>
      <c r="CT1200" t="s">
        <v>132</v>
      </c>
    </row>
    <row r="1201" spans="1:98" x14ac:dyDescent="0.2">
      <c r="A1201" t="s">
        <v>118</v>
      </c>
      <c r="B1201" t="s">
        <v>119</v>
      </c>
      <c r="C1201" t="s">
        <v>148</v>
      </c>
      <c r="G1201" t="s">
        <v>122</v>
      </c>
      <c r="H1201" t="s">
        <v>123</v>
      </c>
      <c r="I1201" t="s">
        <v>124</v>
      </c>
      <c r="J1201" t="s">
        <v>125</v>
      </c>
      <c r="K1201" t="s">
        <v>2063</v>
      </c>
      <c r="L1201" t="s">
        <v>2064</v>
      </c>
      <c r="M1201" t="s">
        <v>128</v>
      </c>
      <c r="N1201" t="s">
        <v>169</v>
      </c>
      <c r="O1201" t="s">
        <v>170</v>
      </c>
      <c r="P1201" s="5" t="s">
        <v>139</v>
      </c>
      <c r="V1201" s="2" t="s">
        <v>125</v>
      </c>
      <c r="BI1201" t="s">
        <v>148</v>
      </c>
      <c r="CQ1201" s="4">
        <v>1139</v>
      </c>
      <c r="CR1201">
        <v>2</v>
      </c>
      <c r="CS1201" s="5">
        <v>308</v>
      </c>
      <c r="CT1201" t="s">
        <v>132</v>
      </c>
    </row>
    <row r="1202" spans="1:98" x14ac:dyDescent="0.2">
      <c r="A1202" t="s">
        <v>118</v>
      </c>
      <c r="B1202" t="s">
        <v>119</v>
      </c>
      <c r="C1202" t="s">
        <v>148</v>
      </c>
      <c r="G1202" t="s">
        <v>122</v>
      </c>
      <c r="H1202" t="s">
        <v>123</v>
      </c>
      <c r="I1202" t="s">
        <v>124</v>
      </c>
      <c r="J1202" t="s">
        <v>125</v>
      </c>
      <c r="K1202" t="s">
        <v>2065</v>
      </c>
      <c r="L1202" t="s">
        <v>2066</v>
      </c>
      <c r="M1202" t="s">
        <v>128</v>
      </c>
      <c r="N1202" t="s">
        <v>169</v>
      </c>
      <c r="O1202" t="s">
        <v>170</v>
      </c>
      <c r="P1202" s="5" t="s">
        <v>139</v>
      </c>
      <c r="V1202" s="2" t="s">
        <v>125</v>
      </c>
      <c r="BI1202" t="s">
        <v>148</v>
      </c>
      <c r="CQ1202" s="4">
        <v>1139</v>
      </c>
      <c r="CR1202">
        <v>2</v>
      </c>
      <c r="CS1202" s="5">
        <v>308</v>
      </c>
      <c r="CT1202" t="s">
        <v>132</v>
      </c>
    </row>
    <row r="1203" spans="1:98" x14ac:dyDescent="0.2">
      <c r="A1203" t="s">
        <v>118</v>
      </c>
      <c r="B1203" t="s">
        <v>119</v>
      </c>
      <c r="C1203" t="s">
        <v>148</v>
      </c>
      <c r="G1203" t="s">
        <v>122</v>
      </c>
      <c r="H1203" t="s">
        <v>123</v>
      </c>
      <c r="I1203" t="s">
        <v>124</v>
      </c>
      <c r="J1203" t="s">
        <v>125</v>
      </c>
      <c r="K1203" t="s">
        <v>2067</v>
      </c>
      <c r="L1203" t="s">
        <v>2068</v>
      </c>
      <c r="M1203" t="s">
        <v>128</v>
      </c>
      <c r="N1203" t="s">
        <v>169</v>
      </c>
      <c r="O1203" t="s">
        <v>170</v>
      </c>
      <c r="P1203" s="5" t="s">
        <v>139</v>
      </c>
      <c r="V1203" s="2" t="s">
        <v>125</v>
      </c>
      <c r="BI1203" t="s">
        <v>148</v>
      </c>
      <c r="CQ1203" s="4">
        <v>1139</v>
      </c>
      <c r="CR1203">
        <v>2</v>
      </c>
      <c r="CS1203" s="5">
        <v>308</v>
      </c>
      <c r="CT1203" t="s">
        <v>132</v>
      </c>
    </row>
    <row r="1204" spans="1:98" x14ac:dyDescent="0.2">
      <c r="A1204" t="s">
        <v>118</v>
      </c>
      <c r="B1204" t="s">
        <v>119</v>
      </c>
      <c r="C1204" t="s">
        <v>148</v>
      </c>
      <c r="G1204" t="s">
        <v>122</v>
      </c>
      <c r="H1204" t="s">
        <v>123</v>
      </c>
      <c r="I1204" t="s">
        <v>124</v>
      </c>
      <c r="J1204" t="s">
        <v>125</v>
      </c>
      <c r="K1204" t="s">
        <v>2069</v>
      </c>
      <c r="L1204" t="s">
        <v>2070</v>
      </c>
      <c r="M1204" t="s">
        <v>128</v>
      </c>
      <c r="N1204" t="s">
        <v>169</v>
      </c>
      <c r="O1204" t="s">
        <v>170</v>
      </c>
      <c r="P1204" s="5" t="s">
        <v>139</v>
      </c>
      <c r="V1204" s="2" t="s">
        <v>125</v>
      </c>
      <c r="BI1204" t="s">
        <v>148</v>
      </c>
      <c r="CQ1204" s="4">
        <v>1139</v>
      </c>
      <c r="CR1204">
        <v>2</v>
      </c>
      <c r="CS1204" s="5">
        <v>308</v>
      </c>
      <c r="CT1204" t="s">
        <v>132</v>
      </c>
    </row>
    <row r="1205" spans="1:98" x14ac:dyDescent="0.2">
      <c r="A1205" t="s">
        <v>118</v>
      </c>
      <c r="B1205" t="s">
        <v>119</v>
      </c>
      <c r="C1205" t="s">
        <v>148</v>
      </c>
      <c r="G1205" t="s">
        <v>122</v>
      </c>
      <c r="H1205" t="s">
        <v>123</v>
      </c>
      <c r="I1205" t="s">
        <v>124</v>
      </c>
      <c r="J1205" t="s">
        <v>125</v>
      </c>
      <c r="K1205" t="s">
        <v>2071</v>
      </c>
      <c r="L1205" t="s">
        <v>2072</v>
      </c>
      <c r="M1205" t="s">
        <v>128</v>
      </c>
      <c r="N1205" t="s">
        <v>169</v>
      </c>
      <c r="O1205" t="s">
        <v>170</v>
      </c>
      <c r="P1205" s="5" t="s">
        <v>139</v>
      </c>
      <c r="V1205" s="2" t="s">
        <v>125</v>
      </c>
      <c r="BI1205" t="s">
        <v>148</v>
      </c>
      <c r="CQ1205" s="4">
        <v>1139</v>
      </c>
      <c r="CR1205">
        <v>2</v>
      </c>
      <c r="CS1205" s="5">
        <v>308</v>
      </c>
      <c r="CT1205" t="s">
        <v>132</v>
      </c>
    </row>
    <row r="1206" spans="1:98" x14ac:dyDescent="0.2">
      <c r="A1206" t="s">
        <v>118</v>
      </c>
      <c r="B1206" t="s">
        <v>119</v>
      </c>
      <c r="C1206" t="s">
        <v>148</v>
      </c>
      <c r="G1206" t="s">
        <v>122</v>
      </c>
      <c r="H1206" t="s">
        <v>123</v>
      </c>
      <c r="I1206" t="s">
        <v>124</v>
      </c>
      <c r="J1206" t="s">
        <v>125</v>
      </c>
      <c r="K1206" t="s">
        <v>2073</v>
      </c>
      <c r="L1206" t="s">
        <v>2074</v>
      </c>
      <c r="M1206" t="s">
        <v>128</v>
      </c>
      <c r="N1206" t="s">
        <v>1630</v>
      </c>
      <c r="O1206" t="s">
        <v>1631</v>
      </c>
      <c r="P1206" s="5" t="s">
        <v>1632</v>
      </c>
      <c r="V1206" s="2" t="s">
        <v>125</v>
      </c>
      <c r="BI1206" t="s">
        <v>148</v>
      </c>
      <c r="CQ1206" s="4">
        <v>1139</v>
      </c>
      <c r="CR1206">
        <v>2</v>
      </c>
      <c r="CS1206" s="5">
        <v>308</v>
      </c>
      <c r="CT1206" t="s">
        <v>132</v>
      </c>
    </row>
    <row r="1207" spans="1:98" x14ac:dyDescent="0.2">
      <c r="A1207" t="s">
        <v>118</v>
      </c>
      <c r="B1207" t="s">
        <v>119</v>
      </c>
      <c r="C1207" t="s">
        <v>148</v>
      </c>
      <c r="G1207" t="s">
        <v>122</v>
      </c>
      <c r="H1207" t="s">
        <v>123</v>
      </c>
      <c r="I1207" t="s">
        <v>124</v>
      </c>
      <c r="J1207" t="s">
        <v>125</v>
      </c>
      <c r="K1207" t="s">
        <v>2075</v>
      </c>
      <c r="L1207" t="s">
        <v>2076</v>
      </c>
      <c r="M1207" t="s">
        <v>128</v>
      </c>
      <c r="N1207" t="s">
        <v>169</v>
      </c>
      <c r="O1207" t="s">
        <v>170</v>
      </c>
      <c r="P1207" s="5" t="s">
        <v>139</v>
      </c>
      <c r="V1207" s="2" t="s">
        <v>125</v>
      </c>
      <c r="BI1207" t="s">
        <v>148</v>
      </c>
      <c r="CQ1207" s="4">
        <v>1139</v>
      </c>
      <c r="CR1207">
        <v>2</v>
      </c>
      <c r="CS1207" s="5">
        <v>308</v>
      </c>
      <c r="CT1207" t="s">
        <v>132</v>
      </c>
    </row>
    <row r="1208" spans="1:98" x14ac:dyDescent="0.2">
      <c r="A1208" t="s">
        <v>118</v>
      </c>
      <c r="B1208" t="s">
        <v>119</v>
      </c>
      <c r="C1208" t="s">
        <v>148</v>
      </c>
      <c r="G1208" t="s">
        <v>122</v>
      </c>
      <c r="H1208" t="s">
        <v>123</v>
      </c>
      <c r="I1208" t="s">
        <v>124</v>
      </c>
      <c r="J1208" t="s">
        <v>125</v>
      </c>
      <c r="K1208" t="s">
        <v>2077</v>
      </c>
      <c r="L1208" t="s">
        <v>2078</v>
      </c>
      <c r="M1208" t="s">
        <v>128</v>
      </c>
      <c r="N1208" t="s">
        <v>169</v>
      </c>
      <c r="O1208" t="s">
        <v>170</v>
      </c>
      <c r="P1208" s="5" t="s">
        <v>139</v>
      </c>
      <c r="V1208" s="2" t="s">
        <v>125</v>
      </c>
      <c r="BI1208" t="s">
        <v>148</v>
      </c>
      <c r="CQ1208" s="4">
        <v>1139</v>
      </c>
      <c r="CR1208">
        <v>2</v>
      </c>
      <c r="CS1208" s="5">
        <v>308</v>
      </c>
      <c r="CT1208" t="s">
        <v>132</v>
      </c>
    </row>
    <row r="1209" spans="1:98" x14ac:dyDescent="0.2">
      <c r="A1209" t="s">
        <v>118</v>
      </c>
      <c r="B1209" t="s">
        <v>119</v>
      </c>
      <c r="C1209" t="s">
        <v>148</v>
      </c>
      <c r="G1209" t="s">
        <v>122</v>
      </c>
      <c r="H1209" t="s">
        <v>123</v>
      </c>
      <c r="I1209" t="s">
        <v>124</v>
      </c>
      <c r="J1209" t="s">
        <v>125</v>
      </c>
      <c r="K1209" t="s">
        <v>2079</v>
      </c>
      <c r="L1209" t="s">
        <v>2080</v>
      </c>
      <c r="M1209" t="s">
        <v>128</v>
      </c>
      <c r="N1209" t="s">
        <v>169</v>
      </c>
      <c r="O1209" t="s">
        <v>170</v>
      </c>
      <c r="P1209" s="5" t="s">
        <v>139</v>
      </c>
      <c r="V1209" s="2" t="s">
        <v>125</v>
      </c>
      <c r="BI1209" t="s">
        <v>148</v>
      </c>
      <c r="CQ1209" s="4">
        <v>1139</v>
      </c>
      <c r="CR1209">
        <v>2</v>
      </c>
      <c r="CS1209" s="5">
        <v>308</v>
      </c>
      <c r="CT1209" t="s">
        <v>132</v>
      </c>
    </row>
    <row r="1210" spans="1:98" x14ac:dyDescent="0.2">
      <c r="A1210" t="s">
        <v>118</v>
      </c>
      <c r="B1210" t="s">
        <v>119</v>
      </c>
      <c r="C1210" t="s">
        <v>148</v>
      </c>
      <c r="H1210" t="s">
        <v>123</v>
      </c>
      <c r="I1210" t="s">
        <v>124</v>
      </c>
      <c r="J1210" t="s">
        <v>125</v>
      </c>
      <c r="K1210" t="s">
        <v>2081</v>
      </c>
      <c r="L1210" t="s">
        <v>2082</v>
      </c>
      <c r="M1210" t="s">
        <v>128</v>
      </c>
      <c r="N1210" t="s">
        <v>474</v>
      </c>
      <c r="O1210" t="s">
        <v>320</v>
      </c>
      <c r="P1210" s="5" t="s">
        <v>475</v>
      </c>
      <c r="V1210" s="2" t="s">
        <v>125</v>
      </c>
      <c r="BI1210" t="s">
        <v>148</v>
      </c>
      <c r="CQ1210" s="4">
        <v>1139</v>
      </c>
      <c r="CR1210">
        <v>2</v>
      </c>
      <c r="CS1210" s="5">
        <v>308</v>
      </c>
      <c r="CT1210" t="s">
        <v>132</v>
      </c>
    </row>
    <row r="1211" spans="1:98" x14ac:dyDescent="0.2">
      <c r="A1211" t="s">
        <v>118</v>
      </c>
      <c r="B1211" t="s">
        <v>119</v>
      </c>
      <c r="C1211" t="s">
        <v>148</v>
      </c>
      <c r="H1211" t="s">
        <v>123</v>
      </c>
      <c r="I1211" t="s">
        <v>124</v>
      </c>
      <c r="J1211" t="s">
        <v>125</v>
      </c>
      <c r="K1211" t="s">
        <v>2083</v>
      </c>
      <c r="L1211" t="s">
        <v>2084</v>
      </c>
      <c r="M1211" t="s">
        <v>128</v>
      </c>
      <c r="N1211" t="s">
        <v>1635</v>
      </c>
      <c r="O1211" t="s">
        <v>918</v>
      </c>
      <c r="P1211" s="5" t="s">
        <v>1632</v>
      </c>
      <c r="V1211" s="2" t="s">
        <v>125</v>
      </c>
      <c r="BI1211" t="s">
        <v>148</v>
      </c>
      <c r="CQ1211" s="4">
        <v>1139</v>
      </c>
      <c r="CR1211">
        <v>2</v>
      </c>
      <c r="CS1211" s="5">
        <v>308</v>
      </c>
      <c r="CT1211" t="s">
        <v>132</v>
      </c>
    </row>
    <row r="1212" spans="1:98" x14ac:dyDescent="0.2">
      <c r="A1212" t="s">
        <v>118</v>
      </c>
      <c r="B1212" t="s">
        <v>119</v>
      </c>
      <c r="C1212" t="s">
        <v>148</v>
      </c>
      <c r="H1212" t="s">
        <v>123</v>
      </c>
      <c r="I1212" t="s">
        <v>124</v>
      </c>
      <c r="J1212" t="s">
        <v>125</v>
      </c>
      <c r="K1212" t="s">
        <v>2085</v>
      </c>
      <c r="L1212" t="s">
        <v>2086</v>
      </c>
      <c r="M1212" t="s">
        <v>128</v>
      </c>
      <c r="N1212" t="s">
        <v>1635</v>
      </c>
      <c r="O1212" t="s">
        <v>918</v>
      </c>
      <c r="P1212" s="5" t="s">
        <v>1632</v>
      </c>
      <c r="V1212" s="2" t="s">
        <v>125</v>
      </c>
      <c r="BI1212" t="s">
        <v>148</v>
      </c>
      <c r="CQ1212" s="4">
        <v>1139</v>
      </c>
      <c r="CR1212">
        <v>2</v>
      </c>
      <c r="CS1212" s="5">
        <v>308</v>
      </c>
      <c r="CT1212" t="s">
        <v>132</v>
      </c>
    </row>
    <row r="1213" spans="1:98" x14ac:dyDescent="0.2">
      <c r="A1213" t="s">
        <v>118</v>
      </c>
      <c r="B1213" t="s">
        <v>119</v>
      </c>
      <c r="C1213" t="s">
        <v>148</v>
      </c>
      <c r="H1213" t="s">
        <v>123</v>
      </c>
      <c r="I1213" t="s">
        <v>124</v>
      </c>
      <c r="J1213" t="s">
        <v>125</v>
      </c>
      <c r="K1213" t="s">
        <v>2087</v>
      </c>
      <c r="L1213" t="s">
        <v>2088</v>
      </c>
      <c r="M1213" t="s">
        <v>128</v>
      </c>
      <c r="N1213" t="s">
        <v>1635</v>
      </c>
      <c r="O1213" t="s">
        <v>918</v>
      </c>
      <c r="P1213" s="5" t="s">
        <v>1632</v>
      </c>
      <c r="V1213" s="2" t="s">
        <v>125</v>
      </c>
      <c r="BI1213" t="s">
        <v>148</v>
      </c>
      <c r="CQ1213" s="4">
        <v>1139</v>
      </c>
      <c r="CR1213">
        <v>2</v>
      </c>
      <c r="CS1213" s="5">
        <v>308</v>
      </c>
      <c r="CT1213" t="s">
        <v>132</v>
      </c>
    </row>
    <row r="1214" spans="1:98" x14ac:dyDescent="0.2">
      <c r="A1214" t="s">
        <v>118</v>
      </c>
      <c r="B1214" t="s">
        <v>119</v>
      </c>
      <c r="C1214" t="s">
        <v>148</v>
      </c>
      <c r="H1214" t="s">
        <v>123</v>
      </c>
      <c r="I1214" t="s">
        <v>124</v>
      </c>
      <c r="J1214" t="s">
        <v>125</v>
      </c>
      <c r="K1214" t="s">
        <v>2089</v>
      </c>
      <c r="L1214" t="s">
        <v>2090</v>
      </c>
      <c r="M1214" t="s">
        <v>128</v>
      </c>
      <c r="N1214" t="s">
        <v>1635</v>
      </c>
      <c r="O1214" t="s">
        <v>918</v>
      </c>
      <c r="P1214" s="5" t="s">
        <v>1632</v>
      </c>
      <c r="V1214" s="2" t="s">
        <v>125</v>
      </c>
      <c r="BI1214" t="s">
        <v>148</v>
      </c>
      <c r="CQ1214" s="4">
        <v>1139</v>
      </c>
      <c r="CR1214">
        <v>2</v>
      </c>
      <c r="CS1214" s="5">
        <v>308</v>
      </c>
      <c r="CT1214" t="s">
        <v>132</v>
      </c>
    </row>
    <row r="1215" spans="1:98" x14ac:dyDescent="0.2">
      <c r="A1215" t="s">
        <v>118</v>
      </c>
      <c r="B1215" t="s">
        <v>119</v>
      </c>
      <c r="C1215" t="s">
        <v>148</v>
      </c>
      <c r="H1215" t="s">
        <v>123</v>
      </c>
      <c r="I1215" t="s">
        <v>124</v>
      </c>
      <c r="J1215" t="s">
        <v>125</v>
      </c>
      <c r="K1215" t="s">
        <v>2091</v>
      </c>
      <c r="L1215" t="s">
        <v>2092</v>
      </c>
      <c r="M1215" t="s">
        <v>128</v>
      </c>
      <c r="N1215" t="s">
        <v>1635</v>
      </c>
      <c r="O1215" t="s">
        <v>918</v>
      </c>
      <c r="P1215" s="5" t="s">
        <v>1632</v>
      </c>
      <c r="V1215" s="2" t="s">
        <v>125</v>
      </c>
      <c r="BI1215" t="s">
        <v>148</v>
      </c>
      <c r="CQ1215" s="4">
        <v>1139</v>
      </c>
      <c r="CR1215">
        <v>2</v>
      </c>
      <c r="CS1215" s="5">
        <v>308</v>
      </c>
      <c r="CT1215" t="s">
        <v>132</v>
      </c>
    </row>
    <row r="1216" spans="1:98" x14ac:dyDescent="0.2">
      <c r="A1216" t="s">
        <v>118</v>
      </c>
      <c r="B1216" t="s">
        <v>119</v>
      </c>
      <c r="C1216" t="s">
        <v>148</v>
      </c>
      <c r="H1216" t="s">
        <v>123</v>
      </c>
      <c r="I1216" t="s">
        <v>124</v>
      </c>
      <c r="J1216" t="s">
        <v>125</v>
      </c>
      <c r="K1216" t="s">
        <v>2093</v>
      </c>
      <c r="L1216" t="s">
        <v>2094</v>
      </c>
      <c r="M1216" t="s">
        <v>128</v>
      </c>
      <c r="N1216" t="s">
        <v>1635</v>
      </c>
      <c r="O1216" t="s">
        <v>918</v>
      </c>
      <c r="P1216" s="5" t="s">
        <v>1632</v>
      </c>
      <c r="V1216" s="2" t="s">
        <v>125</v>
      </c>
      <c r="BI1216" t="s">
        <v>148</v>
      </c>
      <c r="CQ1216" s="4">
        <v>1139</v>
      </c>
      <c r="CR1216">
        <v>2</v>
      </c>
      <c r="CS1216" s="5">
        <v>308</v>
      </c>
      <c r="CT1216" t="s">
        <v>132</v>
      </c>
    </row>
    <row r="1217" spans="1:98" x14ac:dyDescent="0.2">
      <c r="A1217" t="s">
        <v>118</v>
      </c>
      <c r="B1217" t="s">
        <v>119</v>
      </c>
      <c r="C1217" t="s">
        <v>148</v>
      </c>
      <c r="H1217" t="s">
        <v>123</v>
      </c>
      <c r="I1217" t="s">
        <v>124</v>
      </c>
      <c r="J1217" t="s">
        <v>125</v>
      </c>
      <c r="K1217" t="s">
        <v>2095</v>
      </c>
      <c r="L1217" t="s">
        <v>2096</v>
      </c>
      <c r="M1217" t="s">
        <v>128</v>
      </c>
      <c r="N1217" t="s">
        <v>1635</v>
      </c>
      <c r="O1217" t="s">
        <v>918</v>
      </c>
      <c r="P1217" s="5" t="s">
        <v>1632</v>
      </c>
      <c r="V1217" s="2" t="s">
        <v>125</v>
      </c>
      <c r="BI1217" t="s">
        <v>148</v>
      </c>
      <c r="CQ1217" s="4">
        <v>1139</v>
      </c>
      <c r="CR1217">
        <v>2</v>
      </c>
      <c r="CS1217" s="5">
        <v>308</v>
      </c>
      <c r="CT1217" t="s">
        <v>132</v>
      </c>
    </row>
    <row r="1218" spans="1:98" x14ac:dyDescent="0.2">
      <c r="A1218" t="s">
        <v>118</v>
      </c>
      <c r="B1218" t="s">
        <v>119</v>
      </c>
      <c r="C1218" t="s">
        <v>148</v>
      </c>
      <c r="H1218" t="s">
        <v>123</v>
      </c>
      <c r="I1218" t="s">
        <v>124</v>
      </c>
      <c r="J1218" t="s">
        <v>125</v>
      </c>
      <c r="K1218" t="s">
        <v>2097</v>
      </c>
      <c r="L1218" t="s">
        <v>2098</v>
      </c>
      <c r="M1218" t="s">
        <v>128</v>
      </c>
      <c r="N1218" t="s">
        <v>1635</v>
      </c>
      <c r="O1218" t="s">
        <v>918</v>
      </c>
      <c r="P1218" s="5" t="s">
        <v>1632</v>
      </c>
      <c r="V1218" s="2" t="s">
        <v>125</v>
      </c>
      <c r="BI1218" t="s">
        <v>148</v>
      </c>
      <c r="CQ1218" s="4">
        <v>1139</v>
      </c>
      <c r="CR1218">
        <v>2</v>
      </c>
      <c r="CS1218" s="5">
        <v>308</v>
      </c>
      <c r="CT1218" t="s">
        <v>132</v>
      </c>
    </row>
    <row r="1219" spans="1:98" x14ac:dyDescent="0.2">
      <c r="A1219" t="s">
        <v>118</v>
      </c>
      <c r="B1219" t="s">
        <v>119</v>
      </c>
      <c r="C1219" t="s">
        <v>148</v>
      </c>
      <c r="H1219" t="s">
        <v>123</v>
      </c>
      <c r="I1219" t="s">
        <v>124</v>
      </c>
      <c r="J1219" t="s">
        <v>125</v>
      </c>
      <c r="K1219" t="s">
        <v>2099</v>
      </c>
      <c r="L1219" t="s">
        <v>2100</v>
      </c>
      <c r="M1219" t="s">
        <v>128</v>
      </c>
      <c r="N1219" t="s">
        <v>1635</v>
      </c>
      <c r="O1219" t="s">
        <v>918</v>
      </c>
      <c r="P1219" s="5" t="s">
        <v>1632</v>
      </c>
      <c r="V1219" s="2" t="s">
        <v>125</v>
      </c>
      <c r="BI1219" t="s">
        <v>148</v>
      </c>
      <c r="CQ1219" s="4">
        <v>1139</v>
      </c>
      <c r="CR1219">
        <v>2</v>
      </c>
      <c r="CS1219" s="5">
        <v>308</v>
      </c>
      <c r="CT1219" t="s">
        <v>132</v>
      </c>
    </row>
    <row r="1220" spans="1:98" x14ac:dyDescent="0.2">
      <c r="A1220" t="s">
        <v>118</v>
      </c>
      <c r="B1220" t="s">
        <v>119</v>
      </c>
      <c r="C1220" t="s">
        <v>148</v>
      </c>
      <c r="H1220" t="s">
        <v>123</v>
      </c>
      <c r="I1220" t="s">
        <v>124</v>
      </c>
      <c r="J1220" t="s">
        <v>125</v>
      </c>
      <c r="K1220" t="s">
        <v>2101</v>
      </c>
      <c r="L1220" t="s">
        <v>2102</v>
      </c>
      <c r="M1220" t="s">
        <v>128</v>
      </c>
      <c r="N1220" t="s">
        <v>2103</v>
      </c>
      <c r="O1220" t="s">
        <v>130</v>
      </c>
      <c r="P1220" s="5" t="s">
        <v>139</v>
      </c>
      <c r="V1220" s="2" t="s">
        <v>125</v>
      </c>
      <c r="BI1220" t="s">
        <v>148</v>
      </c>
      <c r="CQ1220" s="4">
        <v>1139</v>
      </c>
      <c r="CR1220">
        <v>2</v>
      </c>
      <c r="CS1220" s="5">
        <v>308</v>
      </c>
      <c r="CT1220" t="s">
        <v>132</v>
      </c>
    </row>
    <row r="1221" spans="1:98" x14ac:dyDescent="0.2">
      <c r="A1221" t="s">
        <v>118</v>
      </c>
      <c r="B1221" t="s">
        <v>119</v>
      </c>
      <c r="C1221" t="s">
        <v>148</v>
      </c>
      <c r="H1221" t="s">
        <v>123</v>
      </c>
      <c r="I1221" t="s">
        <v>124</v>
      </c>
      <c r="J1221" t="s">
        <v>125</v>
      </c>
      <c r="K1221" t="s">
        <v>2104</v>
      </c>
      <c r="L1221" t="s">
        <v>2105</v>
      </c>
      <c r="M1221" t="s">
        <v>128</v>
      </c>
      <c r="N1221" t="s">
        <v>143</v>
      </c>
      <c r="O1221" t="s">
        <v>144</v>
      </c>
      <c r="P1221" s="5" t="s">
        <v>145</v>
      </c>
      <c r="V1221" s="2" t="s">
        <v>125</v>
      </c>
      <c r="BI1221" t="s">
        <v>148</v>
      </c>
      <c r="CQ1221" s="4">
        <v>1139</v>
      </c>
      <c r="CR1221">
        <v>2</v>
      </c>
      <c r="CS1221" s="5">
        <v>308</v>
      </c>
      <c r="CT1221" t="s">
        <v>132</v>
      </c>
    </row>
    <row r="1222" spans="1:98" x14ac:dyDescent="0.2">
      <c r="A1222" t="s">
        <v>118</v>
      </c>
      <c r="B1222" t="s">
        <v>119</v>
      </c>
      <c r="C1222" t="s">
        <v>148</v>
      </c>
      <c r="H1222" t="s">
        <v>123</v>
      </c>
      <c r="I1222" t="s">
        <v>124</v>
      </c>
      <c r="J1222" t="s">
        <v>125</v>
      </c>
      <c r="K1222" t="s">
        <v>2106</v>
      </c>
      <c r="L1222" t="s">
        <v>2105</v>
      </c>
      <c r="M1222" t="s">
        <v>128</v>
      </c>
      <c r="N1222" t="s">
        <v>143</v>
      </c>
      <c r="O1222" t="s">
        <v>144</v>
      </c>
      <c r="P1222" s="5" t="s">
        <v>145</v>
      </c>
      <c r="V1222" s="2" t="s">
        <v>125</v>
      </c>
      <c r="BI1222" t="s">
        <v>148</v>
      </c>
      <c r="CQ1222" s="4">
        <v>1139</v>
      </c>
      <c r="CR1222">
        <v>2</v>
      </c>
      <c r="CS1222" s="5">
        <v>308</v>
      </c>
      <c r="CT1222" t="s">
        <v>132</v>
      </c>
    </row>
    <row r="1223" spans="1:98" x14ac:dyDescent="0.2">
      <c r="A1223" t="s">
        <v>118</v>
      </c>
      <c r="B1223" t="s">
        <v>119</v>
      </c>
      <c r="C1223" t="s">
        <v>148</v>
      </c>
      <c r="H1223" t="s">
        <v>123</v>
      </c>
      <c r="I1223" t="s">
        <v>124</v>
      </c>
      <c r="J1223" t="s">
        <v>125</v>
      </c>
      <c r="K1223" t="s">
        <v>2107</v>
      </c>
      <c r="L1223" t="s">
        <v>2108</v>
      </c>
      <c r="M1223" t="s">
        <v>128</v>
      </c>
      <c r="N1223" t="s">
        <v>1489</v>
      </c>
      <c r="O1223" t="s">
        <v>320</v>
      </c>
      <c r="P1223" s="5" t="s">
        <v>1490</v>
      </c>
      <c r="V1223" s="2" t="s">
        <v>125</v>
      </c>
      <c r="BI1223" t="s">
        <v>148</v>
      </c>
      <c r="CQ1223" s="4">
        <v>1139</v>
      </c>
      <c r="CR1223">
        <v>2</v>
      </c>
      <c r="CS1223" s="5">
        <v>308</v>
      </c>
      <c r="CT1223" t="s">
        <v>132</v>
      </c>
    </row>
    <row r="1224" spans="1:98" x14ac:dyDescent="0.2">
      <c r="A1224" t="s">
        <v>118</v>
      </c>
      <c r="B1224" t="s">
        <v>119</v>
      </c>
      <c r="C1224" t="s">
        <v>148</v>
      </c>
      <c r="H1224" t="s">
        <v>123</v>
      </c>
      <c r="I1224" t="s">
        <v>124</v>
      </c>
      <c r="J1224" t="s">
        <v>125</v>
      </c>
      <c r="K1224" t="s">
        <v>2109</v>
      </c>
      <c r="L1224" t="s">
        <v>2110</v>
      </c>
      <c r="M1224" t="s">
        <v>128</v>
      </c>
      <c r="N1224" t="s">
        <v>169</v>
      </c>
      <c r="O1224" t="s">
        <v>170</v>
      </c>
      <c r="P1224" s="5" t="s">
        <v>139</v>
      </c>
      <c r="V1224" s="2" t="s">
        <v>125</v>
      </c>
      <c r="BI1224" t="s">
        <v>148</v>
      </c>
      <c r="CQ1224" s="4">
        <v>1139</v>
      </c>
      <c r="CR1224">
        <v>2</v>
      </c>
      <c r="CS1224" s="5">
        <v>308</v>
      </c>
      <c r="CT1224" t="s">
        <v>132</v>
      </c>
    </row>
    <row r="1225" spans="1:98" x14ac:dyDescent="0.2">
      <c r="A1225" t="s">
        <v>118</v>
      </c>
      <c r="B1225" t="s">
        <v>119</v>
      </c>
      <c r="C1225" t="s">
        <v>148</v>
      </c>
      <c r="H1225" t="s">
        <v>123</v>
      </c>
      <c r="I1225" t="s">
        <v>124</v>
      </c>
      <c r="J1225" t="s">
        <v>125</v>
      </c>
      <c r="K1225" t="s">
        <v>2111</v>
      </c>
      <c r="L1225" t="s">
        <v>2111</v>
      </c>
      <c r="M1225" t="s">
        <v>128</v>
      </c>
      <c r="N1225" t="s">
        <v>169</v>
      </c>
      <c r="O1225" t="s">
        <v>170</v>
      </c>
      <c r="P1225" s="5" t="s">
        <v>139</v>
      </c>
      <c r="V1225" s="2" t="s">
        <v>125</v>
      </c>
      <c r="BI1225" t="s">
        <v>148</v>
      </c>
      <c r="CQ1225" s="4">
        <v>1139</v>
      </c>
      <c r="CR1225">
        <v>2</v>
      </c>
      <c r="CS1225" s="5">
        <v>308</v>
      </c>
      <c r="CT1225" t="s">
        <v>132</v>
      </c>
    </row>
    <row r="1226" spans="1:98" x14ac:dyDescent="0.2">
      <c r="A1226" t="s">
        <v>118</v>
      </c>
      <c r="B1226" t="s">
        <v>119</v>
      </c>
      <c r="C1226" t="s">
        <v>148</v>
      </c>
      <c r="H1226" t="s">
        <v>123</v>
      </c>
      <c r="I1226" t="s">
        <v>124</v>
      </c>
      <c r="J1226" t="s">
        <v>125</v>
      </c>
      <c r="K1226" t="s">
        <v>2112</v>
      </c>
      <c r="L1226" t="s">
        <v>2112</v>
      </c>
      <c r="M1226" t="s">
        <v>128</v>
      </c>
      <c r="N1226" t="s">
        <v>169</v>
      </c>
      <c r="O1226" t="s">
        <v>170</v>
      </c>
      <c r="P1226" s="5" t="s">
        <v>139</v>
      </c>
      <c r="V1226" s="2" t="s">
        <v>125</v>
      </c>
      <c r="BI1226" t="s">
        <v>148</v>
      </c>
      <c r="CQ1226" s="4">
        <v>1139</v>
      </c>
      <c r="CR1226">
        <v>2</v>
      </c>
      <c r="CS1226" s="5">
        <v>308</v>
      </c>
      <c r="CT1226" t="s">
        <v>132</v>
      </c>
    </row>
    <row r="1227" spans="1:98" x14ac:dyDescent="0.2">
      <c r="A1227" t="s">
        <v>118</v>
      </c>
      <c r="B1227" t="s">
        <v>119</v>
      </c>
      <c r="C1227" t="s">
        <v>148</v>
      </c>
      <c r="H1227" t="s">
        <v>123</v>
      </c>
      <c r="I1227" t="s">
        <v>124</v>
      </c>
      <c r="J1227" t="s">
        <v>125</v>
      </c>
      <c r="K1227" t="s">
        <v>2113</v>
      </c>
      <c r="L1227" t="s">
        <v>2114</v>
      </c>
      <c r="M1227" t="s">
        <v>128</v>
      </c>
      <c r="N1227" t="s">
        <v>2115</v>
      </c>
      <c r="O1227" t="s">
        <v>130</v>
      </c>
      <c r="P1227" s="5" t="s">
        <v>2116</v>
      </c>
      <c r="V1227" s="2" t="s">
        <v>125</v>
      </c>
      <c r="BI1227" t="s">
        <v>148</v>
      </c>
      <c r="CQ1227" s="4">
        <v>1139</v>
      </c>
      <c r="CR1227">
        <v>2</v>
      </c>
      <c r="CS1227" s="5">
        <v>308</v>
      </c>
      <c r="CT1227" t="s">
        <v>132</v>
      </c>
    </row>
    <row r="1228" spans="1:98" x14ac:dyDescent="0.2">
      <c r="A1228" t="s">
        <v>118</v>
      </c>
      <c r="B1228" t="s">
        <v>119</v>
      </c>
      <c r="C1228" t="s">
        <v>148</v>
      </c>
      <c r="H1228" t="s">
        <v>123</v>
      </c>
      <c r="I1228" t="s">
        <v>124</v>
      </c>
      <c r="J1228" t="s">
        <v>125</v>
      </c>
      <c r="K1228" t="s">
        <v>2117</v>
      </c>
      <c r="L1228" t="s">
        <v>422</v>
      </c>
      <c r="M1228" t="s">
        <v>128</v>
      </c>
      <c r="N1228" t="s">
        <v>205</v>
      </c>
      <c r="O1228" t="s">
        <v>188</v>
      </c>
      <c r="P1228" s="5" t="s">
        <v>206</v>
      </c>
      <c r="V1228" s="2" t="s">
        <v>125</v>
      </c>
      <c r="BI1228" t="s">
        <v>148</v>
      </c>
      <c r="CQ1228" s="4">
        <v>1139</v>
      </c>
      <c r="CR1228">
        <v>2</v>
      </c>
      <c r="CS1228" s="5">
        <v>308</v>
      </c>
      <c r="CT1228" t="s">
        <v>132</v>
      </c>
    </row>
    <row r="1229" spans="1:98" x14ac:dyDescent="0.2">
      <c r="A1229" t="s">
        <v>118</v>
      </c>
      <c r="B1229" t="s">
        <v>119</v>
      </c>
      <c r="C1229" t="s">
        <v>148</v>
      </c>
      <c r="G1229" t="s">
        <v>122</v>
      </c>
      <c r="H1229" t="s">
        <v>123</v>
      </c>
      <c r="I1229" t="s">
        <v>124</v>
      </c>
      <c r="J1229" t="s">
        <v>125</v>
      </c>
      <c r="K1229" t="s">
        <v>194</v>
      </c>
      <c r="L1229" t="s">
        <v>195</v>
      </c>
      <c r="M1229" t="s">
        <v>128</v>
      </c>
      <c r="N1229" t="s">
        <v>187</v>
      </c>
      <c r="O1229" t="s">
        <v>188</v>
      </c>
      <c r="P1229" s="5" t="s">
        <v>189</v>
      </c>
      <c r="V1229" s="2" t="s">
        <v>125</v>
      </c>
      <c r="BI1229" t="s">
        <v>148</v>
      </c>
      <c r="CQ1229" s="4">
        <v>1139</v>
      </c>
      <c r="CR1229">
        <v>2</v>
      </c>
      <c r="CS1229" s="5">
        <v>308</v>
      </c>
      <c r="CT1229" t="s">
        <v>132</v>
      </c>
    </row>
    <row r="1230" spans="1:98" x14ac:dyDescent="0.2">
      <c r="A1230" t="s">
        <v>118</v>
      </c>
      <c r="B1230" t="s">
        <v>119</v>
      </c>
      <c r="C1230" t="s">
        <v>148</v>
      </c>
      <c r="G1230" t="s">
        <v>122</v>
      </c>
      <c r="H1230" t="s">
        <v>123</v>
      </c>
      <c r="I1230" t="s">
        <v>124</v>
      </c>
      <c r="J1230" t="s">
        <v>125</v>
      </c>
      <c r="K1230" t="s">
        <v>2118</v>
      </c>
      <c r="L1230" t="s">
        <v>2119</v>
      </c>
      <c r="M1230" t="s">
        <v>128</v>
      </c>
      <c r="N1230" t="s">
        <v>2120</v>
      </c>
      <c r="O1230" t="s">
        <v>320</v>
      </c>
      <c r="P1230" s="5" t="s">
        <v>139</v>
      </c>
      <c r="V1230" s="2" t="s">
        <v>125</v>
      </c>
      <c r="BI1230" t="s">
        <v>148</v>
      </c>
      <c r="CQ1230" s="4">
        <v>1139</v>
      </c>
      <c r="CR1230">
        <v>2</v>
      </c>
      <c r="CS1230" s="5">
        <v>308</v>
      </c>
      <c r="CT1230" t="s">
        <v>132</v>
      </c>
    </row>
    <row r="1231" spans="1:98" x14ac:dyDescent="0.2">
      <c r="A1231" t="s">
        <v>118</v>
      </c>
      <c r="B1231" t="s">
        <v>119</v>
      </c>
      <c r="C1231" t="s">
        <v>148</v>
      </c>
      <c r="G1231" t="s">
        <v>122</v>
      </c>
      <c r="H1231" t="s">
        <v>123</v>
      </c>
      <c r="I1231" t="s">
        <v>124</v>
      </c>
      <c r="J1231" t="s">
        <v>125</v>
      </c>
      <c r="K1231" t="s">
        <v>2121</v>
      </c>
      <c r="L1231" t="s">
        <v>2122</v>
      </c>
      <c r="M1231" t="s">
        <v>128</v>
      </c>
      <c r="N1231" t="s">
        <v>205</v>
      </c>
      <c r="O1231" t="s">
        <v>188</v>
      </c>
      <c r="P1231" s="5" t="s">
        <v>206</v>
      </c>
      <c r="V1231" s="2" t="s">
        <v>125</v>
      </c>
      <c r="BI1231" t="s">
        <v>148</v>
      </c>
      <c r="CQ1231" s="4">
        <v>1139</v>
      </c>
      <c r="CR1231">
        <v>2</v>
      </c>
      <c r="CS1231" s="5">
        <v>308</v>
      </c>
      <c r="CT1231" t="s">
        <v>132</v>
      </c>
    </row>
    <row r="1232" spans="1:98" x14ac:dyDescent="0.2">
      <c r="A1232" t="s">
        <v>118</v>
      </c>
      <c r="B1232" t="s">
        <v>119</v>
      </c>
      <c r="C1232" t="s">
        <v>148</v>
      </c>
      <c r="H1232" t="s">
        <v>123</v>
      </c>
      <c r="I1232" t="s">
        <v>124</v>
      </c>
      <c r="J1232" t="s">
        <v>125</v>
      </c>
      <c r="K1232" t="s">
        <v>2123</v>
      </c>
      <c r="L1232" t="s">
        <v>2124</v>
      </c>
      <c r="M1232" t="s">
        <v>128</v>
      </c>
      <c r="N1232" t="s">
        <v>2120</v>
      </c>
      <c r="O1232" t="s">
        <v>320</v>
      </c>
      <c r="P1232" s="5" t="s">
        <v>139</v>
      </c>
      <c r="V1232" s="2" t="s">
        <v>125</v>
      </c>
      <c r="BI1232" t="s">
        <v>148</v>
      </c>
      <c r="CQ1232" s="4">
        <v>1139</v>
      </c>
      <c r="CR1232">
        <v>2</v>
      </c>
      <c r="CS1232" s="5">
        <v>308</v>
      </c>
      <c r="CT1232" t="s">
        <v>132</v>
      </c>
    </row>
    <row r="1233" spans="1:98" x14ac:dyDescent="0.2">
      <c r="A1233" t="s">
        <v>118</v>
      </c>
      <c r="B1233" t="s">
        <v>119</v>
      </c>
      <c r="C1233" t="s">
        <v>148</v>
      </c>
      <c r="H1233" t="s">
        <v>123</v>
      </c>
      <c r="I1233" t="s">
        <v>124</v>
      </c>
      <c r="J1233" t="s">
        <v>125</v>
      </c>
      <c r="K1233" t="s">
        <v>2125</v>
      </c>
      <c r="L1233" t="s">
        <v>2126</v>
      </c>
      <c r="M1233" t="s">
        <v>128</v>
      </c>
      <c r="N1233" t="s">
        <v>2120</v>
      </c>
      <c r="O1233" t="s">
        <v>320</v>
      </c>
      <c r="P1233" s="5" t="s">
        <v>139</v>
      </c>
      <c r="V1233" s="2" t="s">
        <v>125</v>
      </c>
      <c r="BI1233" t="s">
        <v>148</v>
      </c>
      <c r="CQ1233" s="4">
        <v>1139</v>
      </c>
      <c r="CR1233">
        <v>2</v>
      </c>
      <c r="CS1233" s="5">
        <v>308</v>
      </c>
      <c r="CT1233" t="s">
        <v>132</v>
      </c>
    </row>
    <row r="1234" spans="1:98" x14ac:dyDescent="0.2">
      <c r="A1234" t="s">
        <v>118</v>
      </c>
      <c r="B1234" t="s">
        <v>119</v>
      </c>
      <c r="C1234" t="s">
        <v>148</v>
      </c>
      <c r="H1234" t="s">
        <v>123</v>
      </c>
      <c r="I1234" t="s">
        <v>124</v>
      </c>
      <c r="J1234" t="s">
        <v>125</v>
      </c>
      <c r="K1234" t="s">
        <v>2127</v>
      </c>
      <c r="L1234" t="s">
        <v>2128</v>
      </c>
      <c r="M1234" t="s">
        <v>128</v>
      </c>
      <c r="N1234" t="s">
        <v>2120</v>
      </c>
      <c r="O1234" t="s">
        <v>320</v>
      </c>
      <c r="P1234" s="5" t="s">
        <v>139</v>
      </c>
      <c r="V1234" s="2" t="s">
        <v>125</v>
      </c>
      <c r="BI1234" t="s">
        <v>148</v>
      </c>
      <c r="CQ1234" s="4">
        <v>1139</v>
      </c>
      <c r="CR1234">
        <v>2</v>
      </c>
      <c r="CS1234" s="5">
        <v>308</v>
      </c>
      <c r="CT1234" t="s">
        <v>132</v>
      </c>
    </row>
    <row r="1235" spans="1:98" x14ac:dyDescent="0.2">
      <c r="A1235" t="s">
        <v>118</v>
      </c>
      <c r="B1235" t="s">
        <v>119</v>
      </c>
      <c r="C1235" t="s">
        <v>148</v>
      </c>
      <c r="H1235" t="s">
        <v>123</v>
      </c>
      <c r="I1235" t="s">
        <v>124</v>
      </c>
      <c r="J1235" t="s">
        <v>125</v>
      </c>
      <c r="K1235" t="s">
        <v>2129</v>
      </c>
      <c r="L1235" t="s">
        <v>2130</v>
      </c>
      <c r="M1235" t="s">
        <v>128</v>
      </c>
      <c r="N1235" t="s">
        <v>2120</v>
      </c>
      <c r="O1235" t="s">
        <v>320</v>
      </c>
      <c r="P1235" s="5" t="s">
        <v>139</v>
      </c>
      <c r="V1235" s="2" t="s">
        <v>125</v>
      </c>
      <c r="BI1235" t="s">
        <v>148</v>
      </c>
      <c r="CQ1235" s="4">
        <v>1139</v>
      </c>
      <c r="CR1235">
        <v>2</v>
      </c>
      <c r="CS1235" s="5">
        <v>308</v>
      </c>
      <c r="CT1235" t="s">
        <v>132</v>
      </c>
    </row>
    <row r="1236" spans="1:98" x14ac:dyDescent="0.2">
      <c r="A1236" t="s">
        <v>118</v>
      </c>
      <c r="B1236" t="s">
        <v>119</v>
      </c>
      <c r="C1236" t="s">
        <v>148</v>
      </c>
      <c r="H1236" t="s">
        <v>123</v>
      </c>
      <c r="I1236" t="s">
        <v>124</v>
      </c>
      <c r="J1236" t="s">
        <v>125</v>
      </c>
      <c r="K1236" t="s">
        <v>2131</v>
      </c>
      <c r="L1236" t="s">
        <v>2132</v>
      </c>
      <c r="M1236" t="s">
        <v>128</v>
      </c>
      <c r="N1236" t="s">
        <v>2120</v>
      </c>
      <c r="O1236" t="s">
        <v>320</v>
      </c>
      <c r="P1236" s="5" t="s">
        <v>139</v>
      </c>
      <c r="V1236" s="2" t="s">
        <v>125</v>
      </c>
      <c r="BI1236" t="s">
        <v>148</v>
      </c>
      <c r="CQ1236" s="4">
        <v>1139</v>
      </c>
      <c r="CR1236">
        <v>2</v>
      </c>
      <c r="CS1236" s="5">
        <v>308</v>
      </c>
      <c r="CT1236" t="s">
        <v>132</v>
      </c>
    </row>
    <row r="1237" spans="1:98" x14ac:dyDescent="0.2">
      <c r="A1237" t="s">
        <v>118</v>
      </c>
      <c r="B1237" t="s">
        <v>119</v>
      </c>
      <c r="C1237" t="s">
        <v>148</v>
      </c>
      <c r="H1237" t="s">
        <v>123</v>
      </c>
      <c r="I1237" t="s">
        <v>124</v>
      </c>
      <c r="J1237" t="s">
        <v>125</v>
      </c>
      <c r="K1237" t="s">
        <v>2133</v>
      </c>
      <c r="L1237" t="s">
        <v>2134</v>
      </c>
      <c r="M1237" t="s">
        <v>128</v>
      </c>
      <c r="N1237" t="s">
        <v>183</v>
      </c>
      <c r="O1237" t="s">
        <v>130</v>
      </c>
      <c r="P1237" s="5" t="s">
        <v>184</v>
      </c>
      <c r="V1237" s="2" t="s">
        <v>125</v>
      </c>
      <c r="BI1237" t="s">
        <v>148</v>
      </c>
      <c r="CQ1237" s="4">
        <v>1139</v>
      </c>
      <c r="CR1237">
        <v>2</v>
      </c>
      <c r="CS1237" s="5">
        <v>308</v>
      </c>
      <c r="CT1237" t="s">
        <v>132</v>
      </c>
    </row>
    <row r="1238" spans="1:98" x14ac:dyDescent="0.2">
      <c r="A1238" t="s">
        <v>118</v>
      </c>
      <c r="B1238" t="s">
        <v>119</v>
      </c>
      <c r="C1238" t="s">
        <v>148</v>
      </c>
      <c r="H1238" t="s">
        <v>123</v>
      </c>
      <c r="I1238" t="s">
        <v>124</v>
      </c>
      <c r="J1238" t="s">
        <v>125</v>
      </c>
      <c r="K1238" t="s">
        <v>2135</v>
      </c>
      <c r="L1238" t="s">
        <v>2136</v>
      </c>
      <c r="M1238" t="s">
        <v>128</v>
      </c>
      <c r="N1238" t="s">
        <v>205</v>
      </c>
      <c r="O1238" t="s">
        <v>188</v>
      </c>
      <c r="P1238" s="5" t="s">
        <v>206</v>
      </c>
      <c r="V1238" s="2" t="s">
        <v>125</v>
      </c>
      <c r="BI1238" t="s">
        <v>148</v>
      </c>
      <c r="CQ1238" s="4">
        <v>1139</v>
      </c>
      <c r="CR1238">
        <v>2</v>
      </c>
      <c r="CS1238" s="5">
        <v>308</v>
      </c>
      <c r="CT1238" t="s">
        <v>132</v>
      </c>
    </row>
    <row r="1239" spans="1:98" x14ac:dyDescent="0.2">
      <c r="A1239" t="s">
        <v>118</v>
      </c>
      <c r="B1239" t="s">
        <v>119</v>
      </c>
      <c r="C1239" t="s">
        <v>148</v>
      </c>
      <c r="G1239" t="s">
        <v>122</v>
      </c>
      <c r="H1239" t="s">
        <v>123</v>
      </c>
      <c r="I1239" t="s">
        <v>124</v>
      </c>
      <c r="J1239" t="s">
        <v>125</v>
      </c>
      <c r="K1239" t="s">
        <v>2137</v>
      </c>
      <c r="L1239" t="s">
        <v>2138</v>
      </c>
      <c r="M1239" t="s">
        <v>128</v>
      </c>
      <c r="N1239" t="s">
        <v>187</v>
      </c>
      <c r="O1239" t="s">
        <v>188</v>
      </c>
      <c r="P1239" s="5" t="s">
        <v>189</v>
      </c>
      <c r="V1239" s="2" t="s">
        <v>125</v>
      </c>
      <c r="BI1239" t="s">
        <v>148</v>
      </c>
      <c r="CQ1239" s="4">
        <v>1139</v>
      </c>
      <c r="CR1239">
        <v>2</v>
      </c>
      <c r="CS1239" s="5">
        <v>308</v>
      </c>
      <c r="CT1239" t="s">
        <v>132</v>
      </c>
    </row>
    <row r="1240" spans="1:98" x14ac:dyDescent="0.2">
      <c r="A1240" t="s">
        <v>118</v>
      </c>
      <c r="B1240" t="s">
        <v>119</v>
      </c>
      <c r="C1240" t="s">
        <v>148</v>
      </c>
      <c r="H1240" t="s">
        <v>123</v>
      </c>
      <c r="I1240" t="s">
        <v>124</v>
      </c>
      <c r="J1240" t="s">
        <v>125</v>
      </c>
      <c r="K1240" t="s">
        <v>2139</v>
      </c>
      <c r="L1240" t="s">
        <v>2140</v>
      </c>
      <c r="M1240" t="s">
        <v>128</v>
      </c>
      <c r="N1240" t="s">
        <v>2141</v>
      </c>
      <c r="O1240" t="s">
        <v>138</v>
      </c>
      <c r="P1240" s="5" t="s">
        <v>2142</v>
      </c>
      <c r="V1240" s="2" t="s">
        <v>125</v>
      </c>
      <c r="BI1240" t="s">
        <v>148</v>
      </c>
      <c r="CQ1240" s="4">
        <v>1139</v>
      </c>
      <c r="CR1240">
        <v>2</v>
      </c>
      <c r="CS1240" s="5">
        <v>308</v>
      </c>
      <c r="CT1240" t="s">
        <v>132</v>
      </c>
    </row>
    <row r="1241" spans="1:98" x14ac:dyDescent="0.2">
      <c r="A1241" t="s">
        <v>118</v>
      </c>
      <c r="B1241" t="s">
        <v>119</v>
      </c>
      <c r="C1241" t="s">
        <v>148</v>
      </c>
      <c r="H1241" t="s">
        <v>123</v>
      </c>
      <c r="I1241" t="s">
        <v>124</v>
      </c>
      <c r="J1241" t="s">
        <v>125</v>
      </c>
      <c r="K1241" t="s">
        <v>2143</v>
      </c>
      <c r="L1241" t="s">
        <v>2144</v>
      </c>
      <c r="M1241" t="s">
        <v>128</v>
      </c>
      <c r="N1241" t="s">
        <v>137</v>
      </c>
      <c r="O1241" t="s">
        <v>138</v>
      </c>
      <c r="P1241" s="5" t="s">
        <v>139</v>
      </c>
      <c r="V1241" s="2" t="s">
        <v>125</v>
      </c>
      <c r="BI1241" t="s">
        <v>148</v>
      </c>
      <c r="CQ1241" s="4">
        <v>1139</v>
      </c>
      <c r="CR1241">
        <v>2</v>
      </c>
      <c r="CS1241" s="5">
        <v>308</v>
      </c>
      <c r="CT1241" t="s">
        <v>132</v>
      </c>
    </row>
    <row r="1242" spans="1:98" x14ac:dyDescent="0.2">
      <c r="A1242" t="s">
        <v>118</v>
      </c>
      <c r="B1242" t="s">
        <v>119</v>
      </c>
      <c r="C1242" t="s">
        <v>148</v>
      </c>
      <c r="H1242" t="s">
        <v>123</v>
      </c>
      <c r="I1242" t="s">
        <v>124</v>
      </c>
      <c r="J1242" t="s">
        <v>125</v>
      </c>
      <c r="K1242" t="s">
        <v>2145</v>
      </c>
      <c r="L1242" t="s">
        <v>2146</v>
      </c>
      <c r="M1242" t="s">
        <v>128</v>
      </c>
      <c r="N1242" t="s">
        <v>137</v>
      </c>
      <c r="O1242" t="s">
        <v>138</v>
      </c>
      <c r="P1242" s="5" t="s">
        <v>139</v>
      </c>
      <c r="V1242" s="2" t="s">
        <v>125</v>
      </c>
      <c r="BI1242" t="s">
        <v>148</v>
      </c>
      <c r="CQ1242" s="4">
        <v>1139</v>
      </c>
      <c r="CR1242">
        <v>2</v>
      </c>
      <c r="CS1242" s="5">
        <v>308</v>
      </c>
      <c r="CT1242" t="s">
        <v>132</v>
      </c>
    </row>
    <row r="1243" spans="1:98" x14ac:dyDescent="0.2">
      <c r="A1243" t="s">
        <v>118</v>
      </c>
      <c r="B1243" t="s">
        <v>119</v>
      </c>
      <c r="C1243" t="s">
        <v>148</v>
      </c>
      <c r="H1243" t="s">
        <v>123</v>
      </c>
      <c r="I1243" t="s">
        <v>124</v>
      </c>
      <c r="J1243" t="s">
        <v>125</v>
      </c>
      <c r="K1243" t="s">
        <v>2147</v>
      </c>
      <c r="L1243" t="s">
        <v>2148</v>
      </c>
      <c r="M1243" t="s">
        <v>128</v>
      </c>
      <c r="N1243" t="s">
        <v>129</v>
      </c>
      <c r="O1243" t="s">
        <v>130</v>
      </c>
      <c r="P1243" s="5" t="s">
        <v>131</v>
      </c>
      <c r="V1243" s="2" t="s">
        <v>125</v>
      </c>
      <c r="BI1243" t="s">
        <v>148</v>
      </c>
      <c r="CQ1243" s="4">
        <v>1139</v>
      </c>
      <c r="CR1243">
        <v>2</v>
      </c>
      <c r="CS1243" s="5">
        <v>308</v>
      </c>
      <c r="CT1243" t="s">
        <v>132</v>
      </c>
    </row>
    <row r="1244" spans="1:98" x14ac:dyDescent="0.2">
      <c r="A1244" t="s">
        <v>118</v>
      </c>
      <c r="B1244" t="s">
        <v>119</v>
      </c>
      <c r="C1244" t="s">
        <v>148</v>
      </c>
      <c r="G1244" t="s">
        <v>122</v>
      </c>
      <c r="H1244" t="s">
        <v>123</v>
      </c>
      <c r="I1244" t="s">
        <v>124</v>
      </c>
      <c r="J1244" t="s">
        <v>125</v>
      </c>
      <c r="K1244" t="s">
        <v>2149</v>
      </c>
      <c r="L1244" t="s">
        <v>558</v>
      </c>
      <c r="M1244" t="s">
        <v>128</v>
      </c>
      <c r="N1244" t="s">
        <v>205</v>
      </c>
      <c r="O1244" t="s">
        <v>188</v>
      </c>
      <c r="P1244" s="5" t="s">
        <v>206</v>
      </c>
      <c r="V1244" s="2" t="s">
        <v>125</v>
      </c>
      <c r="BI1244" t="s">
        <v>148</v>
      </c>
      <c r="CQ1244" s="4">
        <v>1139</v>
      </c>
      <c r="CR1244">
        <v>2</v>
      </c>
      <c r="CS1244" s="5">
        <v>308</v>
      </c>
      <c r="CT1244" t="s">
        <v>132</v>
      </c>
    </row>
    <row r="1245" spans="1:98" x14ac:dyDescent="0.2">
      <c r="A1245" t="s">
        <v>118</v>
      </c>
      <c r="B1245" t="s">
        <v>119</v>
      </c>
      <c r="C1245" t="s">
        <v>148</v>
      </c>
      <c r="H1245" t="s">
        <v>123</v>
      </c>
      <c r="I1245" t="s">
        <v>124</v>
      </c>
      <c r="J1245" t="s">
        <v>125</v>
      </c>
      <c r="K1245" t="s">
        <v>2150</v>
      </c>
      <c r="L1245" t="s">
        <v>1178</v>
      </c>
      <c r="M1245" t="s">
        <v>128</v>
      </c>
      <c r="N1245" t="s">
        <v>169</v>
      </c>
      <c r="O1245" t="s">
        <v>170</v>
      </c>
      <c r="P1245" s="5" t="s">
        <v>139</v>
      </c>
      <c r="V1245" s="2" t="s">
        <v>125</v>
      </c>
      <c r="BI1245" t="s">
        <v>148</v>
      </c>
      <c r="CQ1245" s="4">
        <v>1139</v>
      </c>
      <c r="CR1245">
        <v>2</v>
      </c>
      <c r="CS1245" s="5">
        <v>308</v>
      </c>
      <c r="CT1245" t="s">
        <v>132</v>
      </c>
    </row>
    <row r="1246" spans="1:98" x14ac:dyDescent="0.2">
      <c r="A1246" t="s">
        <v>118</v>
      </c>
      <c r="B1246" t="s">
        <v>119</v>
      </c>
      <c r="C1246" t="s">
        <v>148</v>
      </c>
      <c r="G1246" t="s">
        <v>122</v>
      </c>
      <c r="H1246" t="s">
        <v>123</v>
      </c>
      <c r="I1246" t="s">
        <v>124</v>
      </c>
      <c r="J1246" t="s">
        <v>125</v>
      </c>
      <c r="K1246" t="s">
        <v>2151</v>
      </c>
      <c r="L1246" t="s">
        <v>2152</v>
      </c>
      <c r="M1246" t="s">
        <v>128</v>
      </c>
      <c r="N1246" t="s">
        <v>205</v>
      </c>
      <c r="O1246" t="s">
        <v>188</v>
      </c>
      <c r="P1246" s="5" t="s">
        <v>206</v>
      </c>
      <c r="V1246" s="2" t="s">
        <v>125</v>
      </c>
      <c r="BI1246" t="s">
        <v>148</v>
      </c>
      <c r="CQ1246" s="4">
        <v>1139</v>
      </c>
      <c r="CR1246">
        <v>2</v>
      </c>
      <c r="CS1246" s="5">
        <v>308</v>
      </c>
      <c r="CT1246" t="s">
        <v>132</v>
      </c>
    </row>
    <row r="1247" spans="1:98" x14ac:dyDescent="0.2">
      <c r="A1247" t="s">
        <v>118</v>
      </c>
      <c r="B1247" t="s">
        <v>119</v>
      </c>
      <c r="C1247" t="s">
        <v>148</v>
      </c>
      <c r="G1247" t="s">
        <v>122</v>
      </c>
      <c r="H1247" t="s">
        <v>123</v>
      </c>
      <c r="I1247" t="s">
        <v>124</v>
      </c>
      <c r="J1247" t="s">
        <v>125</v>
      </c>
      <c r="K1247" t="s">
        <v>2153</v>
      </c>
      <c r="L1247" t="s">
        <v>1371</v>
      </c>
      <c r="M1247" t="s">
        <v>128</v>
      </c>
      <c r="N1247" t="s">
        <v>205</v>
      </c>
      <c r="O1247" t="s">
        <v>188</v>
      </c>
      <c r="P1247" s="5" t="s">
        <v>206</v>
      </c>
      <c r="V1247" s="2" t="s">
        <v>125</v>
      </c>
      <c r="BI1247" t="s">
        <v>148</v>
      </c>
      <c r="CQ1247" s="4">
        <v>1139</v>
      </c>
      <c r="CR1247">
        <v>2</v>
      </c>
      <c r="CS1247" s="5">
        <v>308</v>
      </c>
      <c r="CT1247" t="s">
        <v>132</v>
      </c>
    </row>
    <row r="1248" spans="1:98" x14ac:dyDescent="0.2">
      <c r="A1248" t="s">
        <v>118</v>
      </c>
      <c r="B1248" t="s">
        <v>119</v>
      </c>
      <c r="C1248" t="s">
        <v>148</v>
      </c>
      <c r="G1248" t="s">
        <v>122</v>
      </c>
      <c r="H1248" t="s">
        <v>123</v>
      </c>
      <c r="I1248" t="s">
        <v>124</v>
      </c>
      <c r="J1248" t="s">
        <v>125</v>
      </c>
      <c r="K1248" t="s">
        <v>2154</v>
      </c>
      <c r="L1248" t="s">
        <v>1383</v>
      </c>
      <c r="M1248" t="s">
        <v>128</v>
      </c>
      <c r="N1248" t="s">
        <v>205</v>
      </c>
      <c r="O1248" t="s">
        <v>188</v>
      </c>
      <c r="P1248" s="5" t="s">
        <v>206</v>
      </c>
      <c r="V1248" s="2" t="s">
        <v>125</v>
      </c>
      <c r="BI1248" t="s">
        <v>148</v>
      </c>
      <c r="CQ1248" s="4">
        <v>1139</v>
      </c>
      <c r="CR1248">
        <v>2</v>
      </c>
      <c r="CS1248" s="5">
        <v>308</v>
      </c>
      <c r="CT1248" t="s">
        <v>132</v>
      </c>
    </row>
    <row r="1249" spans="1:98" x14ac:dyDescent="0.2">
      <c r="A1249" t="s">
        <v>118</v>
      </c>
      <c r="B1249" t="s">
        <v>119</v>
      </c>
      <c r="C1249" t="s">
        <v>148</v>
      </c>
      <c r="G1249" t="s">
        <v>122</v>
      </c>
      <c r="H1249" t="s">
        <v>123</v>
      </c>
      <c r="I1249" t="s">
        <v>124</v>
      </c>
      <c r="J1249" t="s">
        <v>125</v>
      </c>
      <c r="K1249" t="s">
        <v>2155</v>
      </c>
      <c r="L1249" t="s">
        <v>1377</v>
      </c>
      <c r="M1249" t="s">
        <v>128</v>
      </c>
      <c r="N1249" t="s">
        <v>205</v>
      </c>
      <c r="O1249" t="s">
        <v>188</v>
      </c>
      <c r="P1249" s="5" t="s">
        <v>206</v>
      </c>
      <c r="V1249" s="2" t="s">
        <v>125</v>
      </c>
      <c r="BI1249" t="s">
        <v>148</v>
      </c>
      <c r="CQ1249" s="4">
        <v>1139</v>
      </c>
      <c r="CR1249">
        <v>2</v>
      </c>
      <c r="CS1249" s="5">
        <v>308</v>
      </c>
      <c r="CT1249" t="s">
        <v>132</v>
      </c>
    </row>
    <row r="1250" spans="1:98" x14ac:dyDescent="0.2">
      <c r="A1250" t="s">
        <v>118</v>
      </c>
      <c r="B1250" t="s">
        <v>119</v>
      </c>
      <c r="C1250" t="s">
        <v>148</v>
      </c>
      <c r="G1250" t="s">
        <v>122</v>
      </c>
      <c r="H1250" t="s">
        <v>123</v>
      </c>
      <c r="I1250" t="s">
        <v>124</v>
      </c>
      <c r="J1250" t="s">
        <v>125</v>
      </c>
      <c r="K1250" t="s">
        <v>2156</v>
      </c>
      <c r="L1250" t="s">
        <v>1375</v>
      </c>
      <c r="M1250" t="s">
        <v>128</v>
      </c>
      <c r="N1250" t="s">
        <v>205</v>
      </c>
      <c r="O1250" t="s">
        <v>188</v>
      </c>
      <c r="P1250" s="5" t="s">
        <v>206</v>
      </c>
      <c r="V1250" s="2" t="s">
        <v>125</v>
      </c>
      <c r="BI1250" t="s">
        <v>148</v>
      </c>
      <c r="CQ1250" s="4">
        <v>1139</v>
      </c>
      <c r="CR1250">
        <v>2</v>
      </c>
      <c r="CS1250" s="5">
        <v>308</v>
      </c>
      <c r="CT1250" t="s">
        <v>132</v>
      </c>
    </row>
    <row r="1251" spans="1:98" x14ac:dyDescent="0.2">
      <c r="A1251" t="s">
        <v>118</v>
      </c>
      <c r="B1251" t="s">
        <v>119</v>
      </c>
      <c r="C1251" t="s">
        <v>148</v>
      </c>
      <c r="H1251" t="s">
        <v>123</v>
      </c>
      <c r="I1251" t="s">
        <v>124</v>
      </c>
      <c r="J1251" t="s">
        <v>125</v>
      </c>
      <c r="K1251" t="s">
        <v>2157</v>
      </c>
      <c r="L1251" t="s">
        <v>2158</v>
      </c>
      <c r="M1251" t="s">
        <v>128</v>
      </c>
      <c r="N1251" t="s">
        <v>205</v>
      </c>
      <c r="O1251" t="s">
        <v>188</v>
      </c>
      <c r="P1251" s="5" t="s">
        <v>206</v>
      </c>
      <c r="V1251" s="2" t="s">
        <v>125</v>
      </c>
      <c r="BI1251" t="s">
        <v>148</v>
      </c>
      <c r="CQ1251" s="4">
        <v>1139</v>
      </c>
      <c r="CR1251">
        <v>2</v>
      </c>
      <c r="CS1251" s="5">
        <v>308</v>
      </c>
      <c r="CT1251" t="s">
        <v>132</v>
      </c>
    </row>
    <row r="1252" spans="1:98" x14ac:dyDescent="0.2">
      <c r="A1252" t="s">
        <v>118</v>
      </c>
      <c r="B1252" t="s">
        <v>119</v>
      </c>
      <c r="C1252" t="s">
        <v>148</v>
      </c>
      <c r="H1252" t="s">
        <v>123</v>
      </c>
      <c r="I1252" t="s">
        <v>124</v>
      </c>
      <c r="J1252" t="s">
        <v>125</v>
      </c>
      <c r="K1252" t="s">
        <v>2159</v>
      </c>
      <c r="L1252" t="s">
        <v>2160</v>
      </c>
      <c r="M1252" t="s">
        <v>128</v>
      </c>
      <c r="N1252" t="s">
        <v>380</v>
      </c>
      <c r="O1252" t="s">
        <v>144</v>
      </c>
      <c r="P1252" s="5" t="s">
        <v>381</v>
      </c>
      <c r="V1252" s="2" t="s">
        <v>125</v>
      </c>
      <c r="BI1252" t="s">
        <v>148</v>
      </c>
      <c r="CQ1252" s="4">
        <v>1139</v>
      </c>
      <c r="CR1252">
        <v>2</v>
      </c>
      <c r="CS1252" s="5">
        <v>308</v>
      </c>
      <c r="CT1252" t="s">
        <v>132</v>
      </c>
    </row>
    <row r="1253" spans="1:98" x14ac:dyDescent="0.2">
      <c r="A1253" t="s">
        <v>118</v>
      </c>
      <c r="B1253" t="s">
        <v>119</v>
      </c>
      <c r="C1253" t="s">
        <v>148</v>
      </c>
      <c r="H1253" t="s">
        <v>123</v>
      </c>
      <c r="I1253" t="s">
        <v>124</v>
      </c>
      <c r="J1253" t="s">
        <v>125</v>
      </c>
      <c r="K1253" t="s">
        <v>2161</v>
      </c>
      <c r="L1253" t="s">
        <v>2162</v>
      </c>
      <c r="M1253" t="s">
        <v>128</v>
      </c>
      <c r="N1253" t="s">
        <v>205</v>
      </c>
      <c r="O1253" t="s">
        <v>188</v>
      </c>
      <c r="P1253" s="5" t="s">
        <v>206</v>
      </c>
      <c r="V1253" s="2" t="s">
        <v>125</v>
      </c>
      <c r="BI1253" t="s">
        <v>148</v>
      </c>
      <c r="CQ1253" s="4">
        <v>1139</v>
      </c>
      <c r="CR1253">
        <v>2</v>
      </c>
      <c r="CS1253" s="5">
        <v>308</v>
      </c>
      <c r="CT1253" t="s">
        <v>132</v>
      </c>
    </row>
    <row r="1254" spans="1:98" x14ac:dyDescent="0.2">
      <c r="A1254" t="s">
        <v>118</v>
      </c>
      <c r="B1254" t="s">
        <v>119</v>
      </c>
      <c r="C1254" t="s">
        <v>148</v>
      </c>
      <c r="H1254" t="s">
        <v>123</v>
      </c>
      <c r="I1254" t="s">
        <v>124</v>
      </c>
      <c r="J1254" t="s">
        <v>125</v>
      </c>
      <c r="K1254" t="s">
        <v>2163</v>
      </c>
      <c r="L1254" t="s">
        <v>2164</v>
      </c>
      <c r="M1254" t="s">
        <v>128</v>
      </c>
      <c r="N1254" t="s">
        <v>205</v>
      </c>
      <c r="O1254" t="s">
        <v>188</v>
      </c>
      <c r="P1254" s="5" t="s">
        <v>206</v>
      </c>
      <c r="V1254" s="2" t="s">
        <v>125</v>
      </c>
      <c r="BI1254" t="s">
        <v>148</v>
      </c>
      <c r="CQ1254" s="4">
        <v>1139</v>
      </c>
      <c r="CR1254">
        <v>2</v>
      </c>
      <c r="CS1254" s="5">
        <v>308</v>
      </c>
      <c r="CT1254" t="s">
        <v>132</v>
      </c>
    </row>
    <row r="1255" spans="1:98" x14ac:dyDescent="0.2">
      <c r="A1255" t="s">
        <v>118</v>
      </c>
      <c r="B1255" t="s">
        <v>119</v>
      </c>
      <c r="C1255" t="s">
        <v>148</v>
      </c>
      <c r="H1255" t="s">
        <v>123</v>
      </c>
      <c r="I1255" t="s">
        <v>124</v>
      </c>
      <c r="J1255" t="s">
        <v>125</v>
      </c>
      <c r="K1255" t="s">
        <v>2165</v>
      </c>
      <c r="L1255" t="s">
        <v>2166</v>
      </c>
      <c r="M1255" t="s">
        <v>128</v>
      </c>
      <c r="N1255" t="s">
        <v>205</v>
      </c>
      <c r="O1255" t="s">
        <v>188</v>
      </c>
      <c r="P1255" s="5" t="s">
        <v>206</v>
      </c>
      <c r="V1255" s="2" t="s">
        <v>125</v>
      </c>
      <c r="BI1255" t="s">
        <v>148</v>
      </c>
      <c r="CQ1255" s="4">
        <v>1139</v>
      </c>
      <c r="CR1255">
        <v>2</v>
      </c>
      <c r="CS1255" s="5">
        <v>308</v>
      </c>
      <c r="CT1255" t="s">
        <v>132</v>
      </c>
    </row>
    <row r="1256" spans="1:98" x14ac:dyDescent="0.2">
      <c r="A1256" t="s">
        <v>118</v>
      </c>
      <c r="B1256" t="s">
        <v>119</v>
      </c>
      <c r="C1256" t="s">
        <v>148</v>
      </c>
      <c r="H1256" t="s">
        <v>123</v>
      </c>
      <c r="I1256" t="s">
        <v>124</v>
      </c>
      <c r="J1256" t="s">
        <v>125</v>
      </c>
      <c r="K1256" t="s">
        <v>2167</v>
      </c>
      <c r="L1256" t="s">
        <v>2168</v>
      </c>
      <c r="M1256" t="s">
        <v>128</v>
      </c>
      <c r="N1256" t="s">
        <v>205</v>
      </c>
      <c r="O1256" t="s">
        <v>188</v>
      </c>
      <c r="P1256" s="5" t="s">
        <v>206</v>
      </c>
      <c r="V1256" s="2" t="s">
        <v>125</v>
      </c>
      <c r="BI1256" t="s">
        <v>148</v>
      </c>
      <c r="CQ1256" s="4">
        <v>1139</v>
      </c>
      <c r="CR1256">
        <v>2</v>
      </c>
      <c r="CS1256" s="5">
        <v>308</v>
      </c>
      <c r="CT1256" t="s">
        <v>132</v>
      </c>
    </row>
    <row r="1257" spans="1:98" x14ac:dyDescent="0.2">
      <c r="A1257" t="s">
        <v>118</v>
      </c>
      <c r="B1257" t="s">
        <v>119</v>
      </c>
      <c r="C1257" t="s">
        <v>148</v>
      </c>
      <c r="H1257" t="s">
        <v>123</v>
      </c>
      <c r="I1257" t="s">
        <v>124</v>
      </c>
      <c r="J1257" t="s">
        <v>125</v>
      </c>
      <c r="K1257" t="s">
        <v>2169</v>
      </c>
      <c r="L1257" t="s">
        <v>2170</v>
      </c>
      <c r="M1257" t="s">
        <v>128</v>
      </c>
      <c r="N1257" t="s">
        <v>205</v>
      </c>
      <c r="O1257" t="s">
        <v>188</v>
      </c>
      <c r="P1257" s="5" t="s">
        <v>206</v>
      </c>
      <c r="V1257" s="2" t="s">
        <v>125</v>
      </c>
      <c r="BI1257" t="s">
        <v>148</v>
      </c>
      <c r="CQ1257" s="4">
        <v>1139</v>
      </c>
      <c r="CR1257">
        <v>2</v>
      </c>
      <c r="CS1257" s="5">
        <v>308</v>
      </c>
      <c r="CT1257" t="s">
        <v>132</v>
      </c>
    </row>
    <row r="1258" spans="1:98" x14ac:dyDescent="0.2">
      <c r="A1258" t="s">
        <v>118</v>
      </c>
      <c r="B1258" t="s">
        <v>119</v>
      </c>
      <c r="C1258" t="s">
        <v>148</v>
      </c>
      <c r="H1258" t="s">
        <v>123</v>
      </c>
      <c r="I1258" t="s">
        <v>124</v>
      </c>
      <c r="J1258" t="s">
        <v>125</v>
      </c>
      <c r="K1258" t="s">
        <v>2171</v>
      </c>
      <c r="L1258" t="s">
        <v>2172</v>
      </c>
      <c r="M1258" t="s">
        <v>128</v>
      </c>
      <c r="N1258" t="s">
        <v>205</v>
      </c>
      <c r="O1258" t="s">
        <v>188</v>
      </c>
      <c r="P1258" s="5" t="s">
        <v>206</v>
      </c>
      <c r="V1258" s="2" t="s">
        <v>125</v>
      </c>
      <c r="BI1258" t="s">
        <v>148</v>
      </c>
      <c r="CQ1258" s="4">
        <v>1139</v>
      </c>
      <c r="CR1258">
        <v>2</v>
      </c>
      <c r="CS1258" s="5">
        <v>308</v>
      </c>
      <c r="CT1258" t="s">
        <v>132</v>
      </c>
    </row>
    <row r="1259" spans="1:98" x14ac:dyDescent="0.2">
      <c r="A1259" t="s">
        <v>118</v>
      </c>
      <c r="B1259" t="s">
        <v>119</v>
      </c>
      <c r="C1259" t="s">
        <v>148</v>
      </c>
      <c r="H1259" t="s">
        <v>123</v>
      </c>
      <c r="I1259" t="s">
        <v>124</v>
      </c>
      <c r="J1259" t="s">
        <v>125</v>
      </c>
      <c r="K1259" t="s">
        <v>2173</v>
      </c>
      <c r="L1259" t="s">
        <v>2174</v>
      </c>
      <c r="M1259" t="s">
        <v>128</v>
      </c>
      <c r="N1259" t="s">
        <v>205</v>
      </c>
      <c r="O1259" t="s">
        <v>188</v>
      </c>
      <c r="P1259" s="5" t="s">
        <v>206</v>
      </c>
      <c r="V1259" s="2" t="s">
        <v>125</v>
      </c>
      <c r="BI1259" t="s">
        <v>148</v>
      </c>
      <c r="CQ1259" s="4">
        <v>1139</v>
      </c>
      <c r="CR1259">
        <v>2</v>
      </c>
      <c r="CS1259" s="5">
        <v>308</v>
      </c>
      <c r="CT1259" t="s">
        <v>132</v>
      </c>
    </row>
    <row r="1260" spans="1:98" x14ac:dyDescent="0.2">
      <c r="A1260" t="s">
        <v>118</v>
      </c>
      <c r="B1260" t="s">
        <v>119</v>
      </c>
      <c r="C1260" t="s">
        <v>148</v>
      </c>
      <c r="G1260" t="s">
        <v>122</v>
      </c>
      <c r="H1260" t="s">
        <v>123</v>
      </c>
      <c r="I1260" t="s">
        <v>124</v>
      </c>
      <c r="J1260" t="s">
        <v>125</v>
      </c>
      <c r="K1260" t="s">
        <v>2175</v>
      </c>
      <c r="L1260" t="s">
        <v>2176</v>
      </c>
      <c r="M1260" t="s">
        <v>128</v>
      </c>
      <c r="N1260" t="s">
        <v>1064</v>
      </c>
      <c r="O1260" t="s">
        <v>1061</v>
      </c>
      <c r="P1260" s="5" t="s">
        <v>1065</v>
      </c>
      <c r="V1260" s="2" t="s">
        <v>125</v>
      </c>
      <c r="BI1260" t="s">
        <v>148</v>
      </c>
      <c r="CQ1260" s="4">
        <v>1139</v>
      </c>
      <c r="CR1260">
        <v>2</v>
      </c>
      <c r="CS1260" s="5">
        <v>308</v>
      </c>
      <c r="CT1260" t="s">
        <v>132</v>
      </c>
    </row>
    <row r="1261" spans="1:98" x14ac:dyDescent="0.2">
      <c r="A1261" t="s">
        <v>118</v>
      </c>
      <c r="B1261" t="s">
        <v>119</v>
      </c>
      <c r="C1261" t="s">
        <v>148</v>
      </c>
      <c r="H1261" t="s">
        <v>123</v>
      </c>
      <c r="I1261" t="s">
        <v>124</v>
      </c>
      <c r="J1261" t="s">
        <v>125</v>
      </c>
      <c r="K1261" t="s">
        <v>2177</v>
      </c>
      <c r="L1261" t="s">
        <v>2178</v>
      </c>
      <c r="M1261" t="s">
        <v>128</v>
      </c>
      <c r="N1261" t="s">
        <v>129</v>
      </c>
      <c r="O1261" t="s">
        <v>130</v>
      </c>
      <c r="P1261" s="5" t="s">
        <v>131</v>
      </c>
      <c r="V1261" s="2" t="s">
        <v>125</v>
      </c>
      <c r="BI1261" t="s">
        <v>148</v>
      </c>
      <c r="CQ1261" s="4">
        <v>1139</v>
      </c>
      <c r="CR1261">
        <v>2</v>
      </c>
      <c r="CS1261" s="5">
        <v>308</v>
      </c>
      <c r="CT1261" t="s">
        <v>132</v>
      </c>
    </row>
    <row r="1262" spans="1:98" x14ac:dyDescent="0.2">
      <c r="A1262" t="s">
        <v>118</v>
      </c>
      <c r="B1262" t="s">
        <v>119</v>
      </c>
      <c r="C1262" t="s">
        <v>148</v>
      </c>
      <c r="H1262" t="s">
        <v>123</v>
      </c>
      <c r="I1262" t="s">
        <v>124</v>
      </c>
      <c r="J1262" t="s">
        <v>125</v>
      </c>
      <c r="K1262" t="s">
        <v>2179</v>
      </c>
      <c r="L1262" t="s">
        <v>2180</v>
      </c>
      <c r="M1262" t="s">
        <v>128</v>
      </c>
      <c r="N1262" t="s">
        <v>169</v>
      </c>
      <c r="O1262" t="s">
        <v>170</v>
      </c>
      <c r="P1262" s="5" t="s">
        <v>139</v>
      </c>
      <c r="V1262" s="2" t="s">
        <v>125</v>
      </c>
      <c r="BI1262" t="s">
        <v>148</v>
      </c>
      <c r="CQ1262" s="4">
        <v>1139</v>
      </c>
      <c r="CR1262">
        <v>2</v>
      </c>
      <c r="CS1262" s="5">
        <v>308</v>
      </c>
      <c r="CT1262" t="s">
        <v>132</v>
      </c>
    </row>
    <row r="1263" spans="1:98" x14ac:dyDescent="0.2">
      <c r="A1263" t="s">
        <v>118</v>
      </c>
      <c r="B1263" t="s">
        <v>119</v>
      </c>
      <c r="C1263" t="s">
        <v>148</v>
      </c>
      <c r="H1263" t="s">
        <v>123</v>
      </c>
      <c r="I1263" t="s">
        <v>124</v>
      </c>
      <c r="J1263" t="s">
        <v>125</v>
      </c>
      <c r="K1263" t="s">
        <v>2181</v>
      </c>
      <c r="L1263" t="s">
        <v>2182</v>
      </c>
      <c r="M1263" t="s">
        <v>128</v>
      </c>
      <c r="N1263" t="s">
        <v>169</v>
      </c>
      <c r="O1263" t="s">
        <v>170</v>
      </c>
      <c r="P1263" s="5" t="s">
        <v>139</v>
      </c>
      <c r="V1263" s="2" t="s">
        <v>125</v>
      </c>
      <c r="BI1263" t="s">
        <v>148</v>
      </c>
      <c r="CQ1263" s="4">
        <v>1139</v>
      </c>
      <c r="CR1263">
        <v>2</v>
      </c>
      <c r="CS1263" s="5">
        <v>308</v>
      </c>
      <c r="CT1263" t="s">
        <v>132</v>
      </c>
    </row>
    <row r="1264" spans="1:98" x14ac:dyDescent="0.2">
      <c r="A1264" t="s">
        <v>118</v>
      </c>
      <c r="B1264" t="s">
        <v>119</v>
      </c>
      <c r="C1264" t="s">
        <v>148</v>
      </c>
      <c r="H1264" t="s">
        <v>123</v>
      </c>
      <c r="I1264" t="s">
        <v>124</v>
      </c>
      <c r="J1264" t="s">
        <v>125</v>
      </c>
      <c r="K1264" t="s">
        <v>2183</v>
      </c>
      <c r="L1264" t="s">
        <v>2184</v>
      </c>
      <c r="M1264" t="s">
        <v>128</v>
      </c>
      <c r="N1264" t="s">
        <v>169</v>
      </c>
      <c r="O1264" t="s">
        <v>170</v>
      </c>
      <c r="P1264" s="5" t="s">
        <v>139</v>
      </c>
      <c r="V1264" s="2" t="s">
        <v>125</v>
      </c>
      <c r="BI1264" t="s">
        <v>148</v>
      </c>
      <c r="CQ1264" s="4">
        <v>1139</v>
      </c>
      <c r="CR1264">
        <v>2</v>
      </c>
      <c r="CS1264" s="5">
        <v>308</v>
      </c>
      <c r="CT1264" t="s">
        <v>132</v>
      </c>
    </row>
    <row r="1265" spans="1:98" x14ac:dyDescent="0.2">
      <c r="A1265" t="s">
        <v>118</v>
      </c>
      <c r="B1265" t="s">
        <v>119</v>
      </c>
      <c r="C1265" t="s">
        <v>148</v>
      </c>
      <c r="H1265" t="s">
        <v>123</v>
      </c>
      <c r="I1265" t="s">
        <v>124</v>
      </c>
      <c r="J1265" t="s">
        <v>125</v>
      </c>
      <c r="K1265" t="s">
        <v>2185</v>
      </c>
      <c r="L1265" t="s">
        <v>2186</v>
      </c>
      <c r="M1265" t="s">
        <v>128</v>
      </c>
      <c r="N1265" t="s">
        <v>319</v>
      </c>
      <c r="O1265" t="s">
        <v>320</v>
      </c>
      <c r="P1265" s="5" t="s">
        <v>321</v>
      </c>
      <c r="V1265" s="2" t="s">
        <v>125</v>
      </c>
      <c r="BI1265" t="s">
        <v>148</v>
      </c>
      <c r="CQ1265" s="4">
        <v>1139</v>
      </c>
      <c r="CR1265">
        <v>2</v>
      </c>
      <c r="CS1265" s="5">
        <v>308</v>
      </c>
      <c r="CT1265" t="s">
        <v>132</v>
      </c>
    </row>
    <row r="1266" spans="1:98" x14ac:dyDescent="0.2">
      <c r="A1266" t="s">
        <v>118</v>
      </c>
      <c r="B1266" t="s">
        <v>119</v>
      </c>
      <c r="C1266" t="s">
        <v>148</v>
      </c>
      <c r="H1266" t="s">
        <v>123</v>
      </c>
      <c r="I1266" t="s">
        <v>124</v>
      </c>
      <c r="J1266" t="s">
        <v>125</v>
      </c>
      <c r="K1266" t="s">
        <v>2187</v>
      </c>
      <c r="L1266" t="s">
        <v>424</v>
      </c>
      <c r="M1266" t="s">
        <v>128</v>
      </c>
      <c r="N1266" t="s">
        <v>158</v>
      </c>
      <c r="O1266" t="s">
        <v>139</v>
      </c>
      <c r="P1266" s="5" t="s">
        <v>139</v>
      </c>
      <c r="V1266" s="2" t="s">
        <v>125</v>
      </c>
      <c r="BI1266" t="s">
        <v>148</v>
      </c>
      <c r="CQ1266" s="4">
        <v>1139</v>
      </c>
      <c r="CR1266">
        <v>2</v>
      </c>
      <c r="CS1266" s="5">
        <v>308</v>
      </c>
      <c r="CT1266" t="s">
        <v>132</v>
      </c>
    </row>
    <row r="1267" spans="1:98" x14ac:dyDescent="0.2">
      <c r="A1267" t="s">
        <v>118</v>
      </c>
      <c r="B1267" t="s">
        <v>119</v>
      </c>
      <c r="C1267" t="s">
        <v>148</v>
      </c>
      <c r="H1267" t="s">
        <v>123</v>
      </c>
      <c r="I1267" t="s">
        <v>124</v>
      </c>
      <c r="J1267" t="s">
        <v>125</v>
      </c>
      <c r="K1267" t="s">
        <v>2188</v>
      </c>
      <c r="L1267" t="s">
        <v>2189</v>
      </c>
      <c r="M1267" t="s">
        <v>128</v>
      </c>
      <c r="N1267" t="s">
        <v>169</v>
      </c>
      <c r="O1267" t="s">
        <v>170</v>
      </c>
      <c r="P1267" s="5" t="s">
        <v>139</v>
      </c>
      <c r="V1267" s="2" t="s">
        <v>125</v>
      </c>
      <c r="BI1267" t="s">
        <v>148</v>
      </c>
      <c r="CQ1267" s="4">
        <v>1139</v>
      </c>
      <c r="CR1267">
        <v>2</v>
      </c>
      <c r="CS1267" s="5">
        <v>308</v>
      </c>
      <c r="CT1267" t="s">
        <v>132</v>
      </c>
    </row>
    <row r="1268" spans="1:98" x14ac:dyDescent="0.2">
      <c r="A1268" t="s">
        <v>118</v>
      </c>
      <c r="B1268" t="s">
        <v>119</v>
      </c>
      <c r="C1268" t="s">
        <v>148</v>
      </c>
      <c r="H1268" t="s">
        <v>123</v>
      </c>
      <c r="I1268" t="s">
        <v>124</v>
      </c>
      <c r="J1268" t="s">
        <v>125</v>
      </c>
      <c r="K1268" t="s">
        <v>2190</v>
      </c>
      <c r="L1268" t="s">
        <v>2191</v>
      </c>
      <c r="M1268" t="s">
        <v>128</v>
      </c>
      <c r="N1268" t="s">
        <v>2120</v>
      </c>
      <c r="O1268" t="s">
        <v>320</v>
      </c>
      <c r="P1268" s="5" t="s">
        <v>139</v>
      </c>
      <c r="V1268" s="2" t="s">
        <v>125</v>
      </c>
      <c r="BI1268" t="s">
        <v>148</v>
      </c>
      <c r="CQ1268" s="4">
        <v>1139</v>
      </c>
      <c r="CR1268">
        <v>2</v>
      </c>
      <c r="CS1268" s="5">
        <v>308</v>
      </c>
      <c r="CT1268" t="s">
        <v>132</v>
      </c>
    </row>
    <row r="1269" spans="1:98" x14ac:dyDescent="0.2">
      <c r="A1269" t="s">
        <v>118</v>
      </c>
      <c r="B1269" t="s">
        <v>119</v>
      </c>
      <c r="C1269" t="s">
        <v>148</v>
      </c>
      <c r="H1269" t="s">
        <v>123</v>
      </c>
      <c r="I1269" t="s">
        <v>124</v>
      </c>
      <c r="J1269" t="s">
        <v>125</v>
      </c>
      <c r="K1269" t="s">
        <v>2192</v>
      </c>
      <c r="L1269" t="s">
        <v>2193</v>
      </c>
      <c r="M1269" t="s">
        <v>128</v>
      </c>
      <c r="N1269" t="s">
        <v>158</v>
      </c>
      <c r="O1269" t="s">
        <v>139</v>
      </c>
      <c r="P1269" s="5" t="s">
        <v>139</v>
      </c>
      <c r="V1269" s="2" t="s">
        <v>125</v>
      </c>
      <c r="BI1269" t="s">
        <v>148</v>
      </c>
      <c r="CQ1269" s="4">
        <v>1139</v>
      </c>
      <c r="CR1269">
        <v>2</v>
      </c>
      <c r="CS1269" s="5">
        <v>308</v>
      </c>
      <c r="CT1269" t="s">
        <v>132</v>
      </c>
    </row>
    <row r="1270" spans="1:98" x14ac:dyDescent="0.2">
      <c r="A1270" t="s">
        <v>118</v>
      </c>
      <c r="B1270" t="s">
        <v>119</v>
      </c>
      <c r="C1270" t="s">
        <v>148</v>
      </c>
      <c r="H1270" t="s">
        <v>123</v>
      </c>
      <c r="I1270" t="s">
        <v>124</v>
      </c>
      <c r="J1270" t="s">
        <v>125</v>
      </c>
      <c r="K1270" t="s">
        <v>2194</v>
      </c>
      <c r="L1270" t="s">
        <v>2195</v>
      </c>
      <c r="M1270" t="s">
        <v>128</v>
      </c>
      <c r="N1270" t="s">
        <v>158</v>
      </c>
      <c r="O1270" t="s">
        <v>139</v>
      </c>
      <c r="P1270" s="5" t="s">
        <v>139</v>
      </c>
      <c r="V1270" s="2" t="s">
        <v>125</v>
      </c>
      <c r="BI1270" t="s">
        <v>148</v>
      </c>
      <c r="CQ1270" s="4">
        <v>1139</v>
      </c>
      <c r="CR1270">
        <v>2</v>
      </c>
      <c r="CS1270" s="5">
        <v>308</v>
      </c>
      <c r="CT1270" t="s">
        <v>132</v>
      </c>
    </row>
    <row r="1271" spans="1:98" x14ac:dyDescent="0.2">
      <c r="A1271" t="s">
        <v>118</v>
      </c>
      <c r="B1271" t="s">
        <v>119</v>
      </c>
      <c r="C1271" t="s">
        <v>148</v>
      </c>
      <c r="H1271" t="s">
        <v>123</v>
      </c>
      <c r="I1271" t="s">
        <v>124</v>
      </c>
      <c r="J1271" t="s">
        <v>125</v>
      </c>
      <c r="K1271" t="s">
        <v>2196</v>
      </c>
      <c r="L1271" t="s">
        <v>2197</v>
      </c>
      <c r="M1271" t="s">
        <v>128</v>
      </c>
      <c r="N1271" t="s">
        <v>2120</v>
      </c>
      <c r="O1271" t="s">
        <v>320</v>
      </c>
      <c r="P1271" s="5" t="s">
        <v>139</v>
      </c>
      <c r="V1271" s="2" t="s">
        <v>125</v>
      </c>
      <c r="BI1271" t="s">
        <v>148</v>
      </c>
      <c r="CQ1271" s="4">
        <v>1139</v>
      </c>
      <c r="CR1271">
        <v>2</v>
      </c>
      <c r="CS1271" s="5">
        <v>308</v>
      </c>
      <c r="CT1271" t="s">
        <v>132</v>
      </c>
    </row>
    <row r="1272" spans="1:98" x14ac:dyDescent="0.2">
      <c r="A1272" t="s">
        <v>118</v>
      </c>
      <c r="B1272" t="s">
        <v>119</v>
      </c>
      <c r="C1272" t="s">
        <v>148</v>
      </c>
      <c r="H1272" t="s">
        <v>123</v>
      </c>
      <c r="I1272" t="s">
        <v>124</v>
      </c>
      <c r="J1272" t="s">
        <v>125</v>
      </c>
      <c r="K1272" t="s">
        <v>2198</v>
      </c>
      <c r="L1272" t="s">
        <v>2199</v>
      </c>
      <c r="M1272" t="s">
        <v>128</v>
      </c>
      <c r="N1272" t="s">
        <v>169</v>
      </c>
      <c r="O1272" t="s">
        <v>170</v>
      </c>
      <c r="P1272" s="5" t="s">
        <v>139</v>
      </c>
      <c r="V1272" s="2" t="s">
        <v>125</v>
      </c>
      <c r="BI1272" t="s">
        <v>148</v>
      </c>
      <c r="CQ1272" s="4">
        <v>1139</v>
      </c>
      <c r="CR1272">
        <v>2</v>
      </c>
      <c r="CS1272" s="5">
        <v>308</v>
      </c>
      <c r="CT1272" t="s">
        <v>132</v>
      </c>
    </row>
    <row r="1273" spans="1:98" x14ac:dyDescent="0.2">
      <c r="A1273" t="s">
        <v>118</v>
      </c>
      <c r="B1273" t="s">
        <v>119</v>
      </c>
      <c r="C1273" t="s">
        <v>148</v>
      </c>
      <c r="G1273" t="s">
        <v>122</v>
      </c>
      <c r="H1273" t="s">
        <v>123</v>
      </c>
      <c r="I1273" t="s">
        <v>124</v>
      </c>
      <c r="J1273" t="s">
        <v>125</v>
      </c>
      <c r="K1273" t="s">
        <v>2200</v>
      </c>
      <c r="L1273" t="s">
        <v>2201</v>
      </c>
      <c r="M1273" t="s">
        <v>128</v>
      </c>
      <c r="N1273" t="s">
        <v>169</v>
      </c>
      <c r="O1273" t="s">
        <v>170</v>
      </c>
      <c r="P1273" s="5" t="s">
        <v>139</v>
      </c>
      <c r="V1273" s="2" t="s">
        <v>125</v>
      </c>
      <c r="BI1273" t="s">
        <v>148</v>
      </c>
      <c r="CQ1273" s="4">
        <v>1139</v>
      </c>
      <c r="CR1273">
        <v>2</v>
      </c>
      <c r="CS1273" s="5">
        <v>308</v>
      </c>
      <c r="CT1273" t="s">
        <v>132</v>
      </c>
    </row>
    <row r="1274" spans="1:98" x14ac:dyDescent="0.2">
      <c r="A1274" t="s">
        <v>118</v>
      </c>
      <c r="B1274" t="s">
        <v>119</v>
      </c>
      <c r="C1274" t="s">
        <v>148</v>
      </c>
      <c r="H1274" t="s">
        <v>123</v>
      </c>
      <c r="I1274" t="s">
        <v>124</v>
      </c>
      <c r="J1274" t="s">
        <v>125</v>
      </c>
      <c r="K1274" t="s">
        <v>2202</v>
      </c>
      <c r="L1274" t="s">
        <v>2202</v>
      </c>
      <c r="M1274" t="s">
        <v>128</v>
      </c>
      <c r="N1274" t="s">
        <v>169</v>
      </c>
      <c r="O1274" t="s">
        <v>170</v>
      </c>
      <c r="P1274" s="5" t="s">
        <v>139</v>
      </c>
      <c r="V1274" s="2" t="s">
        <v>125</v>
      </c>
      <c r="BI1274" t="s">
        <v>148</v>
      </c>
      <c r="CQ1274" s="4">
        <v>1139</v>
      </c>
      <c r="CR1274">
        <v>2</v>
      </c>
      <c r="CS1274" s="5">
        <v>308</v>
      </c>
      <c r="CT1274" t="s">
        <v>132</v>
      </c>
    </row>
    <row r="1275" spans="1:98" x14ac:dyDescent="0.2">
      <c r="A1275" t="s">
        <v>118</v>
      </c>
      <c r="B1275" t="s">
        <v>119</v>
      </c>
      <c r="C1275" t="s">
        <v>148</v>
      </c>
      <c r="H1275" t="s">
        <v>123</v>
      </c>
      <c r="I1275" t="s">
        <v>124</v>
      </c>
      <c r="J1275" t="s">
        <v>125</v>
      </c>
      <c r="K1275" t="s">
        <v>2203</v>
      </c>
      <c r="L1275" t="s">
        <v>2204</v>
      </c>
      <c r="M1275" t="s">
        <v>128</v>
      </c>
      <c r="N1275" t="s">
        <v>169</v>
      </c>
      <c r="O1275" t="s">
        <v>170</v>
      </c>
      <c r="P1275" s="5" t="s">
        <v>139</v>
      </c>
      <c r="V1275" s="2" t="s">
        <v>125</v>
      </c>
      <c r="BI1275" t="s">
        <v>148</v>
      </c>
      <c r="CQ1275" s="4">
        <v>1139</v>
      </c>
      <c r="CR1275">
        <v>2</v>
      </c>
      <c r="CS1275" s="5">
        <v>308</v>
      </c>
      <c r="CT1275" t="s">
        <v>132</v>
      </c>
    </row>
    <row r="1276" spans="1:98" x14ac:dyDescent="0.2">
      <c r="A1276" t="s">
        <v>118</v>
      </c>
      <c r="B1276" t="s">
        <v>119</v>
      </c>
      <c r="C1276" t="s">
        <v>148</v>
      </c>
      <c r="H1276" t="s">
        <v>123</v>
      </c>
      <c r="I1276" t="s">
        <v>124</v>
      </c>
      <c r="J1276" t="s">
        <v>125</v>
      </c>
      <c r="K1276" t="s">
        <v>2205</v>
      </c>
      <c r="L1276" t="s">
        <v>2206</v>
      </c>
      <c r="M1276" t="s">
        <v>128</v>
      </c>
      <c r="N1276" t="s">
        <v>169</v>
      </c>
      <c r="O1276" t="s">
        <v>170</v>
      </c>
      <c r="P1276" s="5" t="s">
        <v>139</v>
      </c>
      <c r="V1276" s="2" t="s">
        <v>125</v>
      </c>
      <c r="BI1276" t="s">
        <v>148</v>
      </c>
      <c r="CQ1276" s="4">
        <v>1139</v>
      </c>
      <c r="CR1276">
        <v>2</v>
      </c>
      <c r="CS1276" s="5">
        <v>308</v>
      </c>
      <c r="CT1276" t="s">
        <v>132</v>
      </c>
    </row>
    <row r="1277" spans="1:98" x14ac:dyDescent="0.2">
      <c r="A1277" t="s">
        <v>118</v>
      </c>
      <c r="B1277" t="s">
        <v>119</v>
      </c>
      <c r="C1277" t="s">
        <v>148</v>
      </c>
      <c r="H1277" t="s">
        <v>123</v>
      </c>
      <c r="I1277" t="s">
        <v>124</v>
      </c>
      <c r="J1277" t="s">
        <v>125</v>
      </c>
      <c r="K1277" t="s">
        <v>2207</v>
      </c>
      <c r="L1277" t="s">
        <v>2208</v>
      </c>
      <c r="M1277" t="s">
        <v>128</v>
      </c>
      <c r="N1277" t="s">
        <v>2209</v>
      </c>
      <c r="O1277" t="s">
        <v>2210</v>
      </c>
      <c r="P1277" s="5" t="s">
        <v>2211</v>
      </c>
      <c r="V1277" s="2" t="s">
        <v>125</v>
      </c>
      <c r="BI1277" t="s">
        <v>148</v>
      </c>
      <c r="CQ1277" s="4">
        <v>1139</v>
      </c>
      <c r="CR1277">
        <v>2</v>
      </c>
      <c r="CS1277" s="5">
        <v>308</v>
      </c>
      <c r="CT1277" t="s">
        <v>132</v>
      </c>
    </row>
    <row r="1278" spans="1:98" x14ac:dyDescent="0.2">
      <c r="A1278" t="s">
        <v>118</v>
      </c>
      <c r="B1278" t="s">
        <v>119</v>
      </c>
      <c r="C1278" t="s">
        <v>148</v>
      </c>
      <c r="G1278" t="s">
        <v>122</v>
      </c>
      <c r="H1278" t="s">
        <v>123</v>
      </c>
      <c r="I1278" t="s">
        <v>124</v>
      </c>
      <c r="J1278" t="s">
        <v>125</v>
      </c>
      <c r="K1278" t="s">
        <v>834</v>
      </c>
      <c r="L1278" t="s">
        <v>835</v>
      </c>
      <c r="M1278" t="s">
        <v>128</v>
      </c>
      <c r="N1278" t="s">
        <v>205</v>
      </c>
      <c r="O1278" t="s">
        <v>188</v>
      </c>
      <c r="P1278" s="5" t="s">
        <v>206</v>
      </c>
      <c r="V1278" s="2" t="s">
        <v>125</v>
      </c>
      <c r="BI1278" t="s">
        <v>148</v>
      </c>
      <c r="CQ1278" s="4">
        <v>1139</v>
      </c>
      <c r="CR1278">
        <v>2</v>
      </c>
      <c r="CS1278" s="5">
        <v>308</v>
      </c>
      <c r="CT1278" t="s">
        <v>132</v>
      </c>
    </row>
    <row r="1279" spans="1:98" x14ac:dyDescent="0.2">
      <c r="A1279" t="s">
        <v>118</v>
      </c>
      <c r="B1279" t="s">
        <v>119</v>
      </c>
      <c r="C1279" t="s">
        <v>148</v>
      </c>
      <c r="G1279" t="s">
        <v>122</v>
      </c>
      <c r="H1279" t="s">
        <v>123</v>
      </c>
      <c r="I1279" t="s">
        <v>124</v>
      </c>
      <c r="J1279" t="s">
        <v>125</v>
      </c>
      <c r="K1279" t="s">
        <v>836</v>
      </c>
      <c r="L1279" t="s">
        <v>837</v>
      </c>
      <c r="M1279" t="s">
        <v>128</v>
      </c>
      <c r="N1279" t="s">
        <v>129</v>
      </c>
      <c r="O1279" t="s">
        <v>130</v>
      </c>
      <c r="P1279" s="5" t="s">
        <v>131</v>
      </c>
      <c r="V1279" s="2" t="s">
        <v>125</v>
      </c>
      <c r="BI1279" t="s">
        <v>148</v>
      </c>
      <c r="CQ1279" s="4">
        <v>1139</v>
      </c>
      <c r="CR1279">
        <v>2</v>
      </c>
      <c r="CS1279" s="5">
        <v>308</v>
      </c>
      <c r="CT1279" t="s">
        <v>132</v>
      </c>
    </row>
    <row r="1280" spans="1:98" x14ac:dyDescent="0.2">
      <c r="A1280" t="s">
        <v>118</v>
      </c>
      <c r="B1280" t="s">
        <v>119</v>
      </c>
      <c r="C1280" t="s">
        <v>148</v>
      </c>
      <c r="G1280" t="s">
        <v>122</v>
      </c>
      <c r="H1280" t="s">
        <v>123</v>
      </c>
      <c r="I1280" t="s">
        <v>124</v>
      </c>
      <c r="J1280" t="s">
        <v>125</v>
      </c>
      <c r="K1280" t="s">
        <v>838</v>
      </c>
      <c r="L1280" t="s">
        <v>839</v>
      </c>
      <c r="M1280" t="s">
        <v>128</v>
      </c>
      <c r="N1280" t="s">
        <v>205</v>
      </c>
      <c r="O1280" t="s">
        <v>188</v>
      </c>
      <c r="P1280" s="5" t="s">
        <v>206</v>
      </c>
      <c r="V1280" s="2" t="s">
        <v>125</v>
      </c>
      <c r="BI1280" t="s">
        <v>148</v>
      </c>
      <c r="CQ1280" s="4">
        <v>1139</v>
      </c>
      <c r="CR1280">
        <v>2</v>
      </c>
      <c r="CS1280" s="5">
        <v>308</v>
      </c>
      <c r="CT1280" t="s">
        <v>132</v>
      </c>
    </row>
    <row r="1281" spans="1:98" x14ac:dyDescent="0.2">
      <c r="A1281" t="s">
        <v>118</v>
      </c>
      <c r="B1281" t="s">
        <v>119</v>
      </c>
      <c r="C1281" t="s">
        <v>148</v>
      </c>
      <c r="G1281" t="s">
        <v>122</v>
      </c>
      <c r="H1281" t="s">
        <v>123</v>
      </c>
      <c r="I1281" t="s">
        <v>124</v>
      </c>
      <c r="J1281" t="s">
        <v>125</v>
      </c>
      <c r="K1281" t="s">
        <v>840</v>
      </c>
      <c r="L1281" t="s">
        <v>841</v>
      </c>
      <c r="M1281" t="s">
        <v>128</v>
      </c>
      <c r="N1281" t="s">
        <v>474</v>
      </c>
      <c r="O1281" t="s">
        <v>320</v>
      </c>
      <c r="P1281" s="5" t="s">
        <v>475</v>
      </c>
      <c r="V1281" s="2" t="s">
        <v>125</v>
      </c>
      <c r="BI1281" t="s">
        <v>148</v>
      </c>
      <c r="CQ1281" s="4">
        <v>1139</v>
      </c>
      <c r="CR1281">
        <v>2</v>
      </c>
      <c r="CS1281" s="5">
        <v>308</v>
      </c>
      <c r="CT1281" t="s">
        <v>132</v>
      </c>
    </row>
    <row r="1282" spans="1:98" x14ac:dyDescent="0.2">
      <c r="A1282" t="s">
        <v>118</v>
      </c>
      <c r="B1282" t="s">
        <v>119</v>
      </c>
      <c r="C1282" t="s">
        <v>148</v>
      </c>
      <c r="G1282" t="s">
        <v>122</v>
      </c>
      <c r="H1282" t="s">
        <v>123</v>
      </c>
      <c r="I1282" t="s">
        <v>124</v>
      </c>
      <c r="J1282" t="s">
        <v>125</v>
      </c>
      <c r="K1282" t="s">
        <v>2212</v>
      </c>
      <c r="L1282" t="s">
        <v>2213</v>
      </c>
      <c r="M1282" t="s">
        <v>128</v>
      </c>
      <c r="N1282" t="s">
        <v>2018</v>
      </c>
      <c r="O1282" t="s">
        <v>320</v>
      </c>
      <c r="P1282" s="5" t="s">
        <v>2019</v>
      </c>
      <c r="V1282" s="2" t="s">
        <v>125</v>
      </c>
      <c r="BI1282" t="s">
        <v>148</v>
      </c>
      <c r="CQ1282" s="4">
        <v>1139</v>
      </c>
      <c r="CR1282">
        <v>2</v>
      </c>
      <c r="CS1282" s="5">
        <v>308</v>
      </c>
      <c r="CT1282" t="s">
        <v>132</v>
      </c>
    </row>
    <row r="1283" spans="1:98" x14ac:dyDescent="0.2">
      <c r="A1283" t="s">
        <v>118</v>
      </c>
      <c r="B1283" t="s">
        <v>119</v>
      </c>
      <c r="C1283" t="s">
        <v>148</v>
      </c>
      <c r="H1283" t="s">
        <v>123</v>
      </c>
      <c r="I1283" t="s">
        <v>124</v>
      </c>
      <c r="J1283" t="s">
        <v>125</v>
      </c>
      <c r="K1283" t="s">
        <v>842</v>
      </c>
      <c r="L1283" t="s">
        <v>465</v>
      </c>
      <c r="M1283" t="s">
        <v>128</v>
      </c>
      <c r="N1283" t="s">
        <v>474</v>
      </c>
      <c r="O1283" t="s">
        <v>320</v>
      </c>
      <c r="P1283" s="5" t="s">
        <v>475</v>
      </c>
      <c r="V1283" s="2" t="s">
        <v>125</v>
      </c>
      <c r="BI1283" t="s">
        <v>148</v>
      </c>
      <c r="CQ1283" s="4">
        <v>1139</v>
      </c>
      <c r="CR1283">
        <v>2</v>
      </c>
      <c r="CS1283" s="5">
        <v>308</v>
      </c>
      <c r="CT1283" t="s">
        <v>132</v>
      </c>
    </row>
    <row r="1284" spans="1:98" x14ac:dyDescent="0.2">
      <c r="A1284" t="s">
        <v>118</v>
      </c>
      <c r="B1284" t="s">
        <v>119</v>
      </c>
      <c r="C1284" t="s">
        <v>148</v>
      </c>
      <c r="H1284" t="s">
        <v>123</v>
      </c>
      <c r="I1284" t="s">
        <v>124</v>
      </c>
      <c r="J1284" t="s">
        <v>125</v>
      </c>
      <c r="K1284" t="s">
        <v>843</v>
      </c>
      <c r="L1284" t="s">
        <v>465</v>
      </c>
      <c r="M1284" t="s">
        <v>128</v>
      </c>
      <c r="N1284" t="s">
        <v>474</v>
      </c>
      <c r="O1284" t="s">
        <v>320</v>
      </c>
      <c r="P1284" s="5" t="s">
        <v>475</v>
      </c>
      <c r="V1284" s="2" t="s">
        <v>125</v>
      </c>
      <c r="BI1284" t="s">
        <v>148</v>
      </c>
      <c r="CQ1284" s="4">
        <v>1139</v>
      </c>
      <c r="CR1284">
        <v>2</v>
      </c>
      <c r="CS1284" s="5">
        <v>308</v>
      </c>
      <c r="CT1284" t="s">
        <v>132</v>
      </c>
    </row>
    <row r="1285" spans="1:98" x14ac:dyDescent="0.2">
      <c r="A1285" t="s">
        <v>118</v>
      </c>
      <c r="B1285" t="s">
        <v>119</v>
      </c>
      <c r="C1285" t="s">
        <v>148</v>
      </c>
      <c r="H1285" t="s">
        <v>123</v>
      </c>
      <c r="I1285" t="s">
        <v>124</v>
      </c>
      <c r="J1285" t="s">
        <v>125</v>
      </c>
      <c r="K1285" t="s">
        <v>844</v>
      </c>
      <c r="L1285" t="s">
        <v>578</v>
      </c>
      <c r="M1285" t="s">
        <v>128</v>
      </c>
      <c r="N1285" t="s">
        <v>474</v>
      </c>
      <c r="O1285" t="s">
        <v>320</v>
      </c>
      <c r="P1285" s="5" t="s">
        <v>475</v>
      </c>
      <c r="V1285" s="2" t="s">
        <v>125</v>
      </c>
      <c r="BI1285" t="s">
        <v>148</v>
      </c>
      <c r="CQ1285" s="4">
        <v>1139</v>
      </c>
      <c r="CR1285">
        <v>2</v>
      </c>
      <c r="CS1285" s="5">
        <v>308</v>
      </c>
      <c r="CT1285" t="s">
        <v>132</v>
      </c>
    </row>
    <row r="1286" spans="1:98" x14ac:dyDescent="0.2">
      <c r="A1286" t="s">
        <v>118</v>
      </c>
      <c r="B1286" t="s">
        <v>119</v>
      </c>
      <c r="C1286" t="s">
        <v>148</v>
      </c>
      <c r="H1286" t="s">
        <v>123</v>
      </c>
      <c r="I1286" t="s">
        <v>124</v>
      </c>
      <c r="J1286" t="s">
        <v>125</v>
      </c>
      <c r="K1286" t="s">
        <v>2214</v>
      </c>
      <c r="L1286" t="s">
        <v>2215</v>
      </c>
      <c r="M1286" t="s">
        <v>128</v>
      </c>
      <c r="N1286" t="s">
        <v>474</v>
      </c>
      <c r="O1286" t="s">
        <v>320</v>
      </c>
      <c r="P1286" s="5" t="s">
        <v>475</v>
      </c>
      <c r="V1286" s="2" t="s">
        <v>125</v>
      </c>
      <c r="BI1286" t="s">
        <v>148</v>
      </c>
      <c r="CQ1286" s="4">
        <v>1139</v>
      </c>
      <c r="CR1286">
        <v>2</v>
      </c>
      <c r="CS1286" s="5">
        <v>308</v>
      </c>
      <c r="CT1286" t="s">
        <v>132</v>
      </c>
    </row>
    <row r="1287" spans="1:98" x14ac:dyDescent="0.2">
      <c r="A1287" t="s">
        <v>118</v>
      </c>
      <c r="B1287" t="s">
        <v>119</v>
      </c>
      <c r="C1287" t="s">
        <v>148</v>
      </c>
      <c r="G1287" t="s">
        <v>2216</v>
      </c>
      <c r="H1287" t="s">
        <v>123</v>
      </c>
      <c r="I1287" t="s">
        <v>124</v>
      </c>
      <c r="J1287" t="s">
        <v>125</v>
      </c>
      <c r="K1287" t="s">
        <v>845</v>
      </c>
      <c r="L1287" t="s">
        <v>434</v>
      </c>
      <c r="M1287" t="s">
        <v>128</v>
      </c>
      <c r="N1287" t="s">
        <v>169</v>
      </c>
      <c r="O1287" t="s">
        <v>170</v>
      </c>
      <c r="P1287" s="5" t="s">
        <v>139</v>
      </c>
      <c r="V1287" s="2" t="s">
        <v>125</v>
      </c>
      <c r="BI1287" t="s">
        <v>148</v>
      </c>
      <c r="CQ1287" s="4">
        <v>1139</v>
      </c>
      <c r="CR1287">
        <v>2</v>
      </c>
      <c r="CS1287" s="5">
        <v>308</v>
      </c>
      <c r="CT1287" t="s">
        <v>132</v>
      </c>
    </row>
    <row r="1288" spans="1:98" x14ac:dyDescent="0.2">
      <c r="A1288" t="s">
        <v>118</v>
      </c>
      <c r="B1288" t="s">
        <v>119</v>
      </c>
      <c r="C1288" t="s">
        <v>148</v>
      </c>
      <c r="G1288" t="s">
        <v>122</v>
      </c>
      <c r="H1288" t="s">
        <v>123</v>
      </c>
      <c r="I1288" t="s">
        <v>124</v>
      </c>
      <c r="J1288" t="s">
        <v>125</v>
      </c>
      <c r="K1288" t="s">
        <v>847</v>
      </c>
      <c r="L1288" t="s">
        <v>434</v>
      </c>
      <c r="M1288" t="s">
        <v>128</v>
      </c>
      <c r="N1288" t="s">
        <v>474</v>
      </c>
      <c r="O1288" t="s">
        <v>320</v>
      </c>
      <c r="P1288" s="5" t="s">
        <v>475</v>
      </c>
      <c r="V1288" s="2" t="s">
        <v>125</v>
      </c>
      <c r="BI1288" t="s">
        <v>148</v>
      </c>
      <c r="CQ1288" s="4">
        <v>1139</v>
      </c>
      <c r="CR1288">
        <v>2</v>
      </c>
      <c r="CS1288" s="5">
        <v>308</v>
      </c>
      <c r="CT1288" t="s">
        <v>132</v>
      </c>
    </row>
    <row r="1289" spans="1:98" x14ac:dyDescent="0.2">
      <c r="A1289" t="s">
        <v>118</v>
      </c>
      <c r="B1289" t="s">
        <v>119</v>
      </c>
      <c r="C1289" t="s">
        <v>148</v>
      </c>
      <c r="G1289" t="s">
        <v>122</v>
      </c>
      <c r="H1289" t="s">
        <v>123</v>
      </c>
      <c r="I1289" t="s">
        <v>124</v>
      </c>
      <c r="J1289" t="s">
        <v>125</v>
      </c>
      <c r="K1289" t="s">
        <v>848</v>
      </c>
      <c r="L1289" t="s">
        <v>434</v>
      </c>
      <c r="M1289" t="s">
        <v>128</v>
      </c>
      <c r="N1289" t="s">
        <v>474</v>
      </c>
      <c r="O1289" t="s">
        <v>320</v>
      </c>
      <c r="P1289" s="5" t="s">
        <v>475</v>
      </c>
      <c r="V1289" s="2" t="s">
        <v>125</v>
      </c>
      <c r="BI1289" t="s">
        <v>148</v>
      </c>
      <c r="CQ1289" s="4">
        <v>1139</v>
      </c>
      <c r="CR1289">
        <v>2</v>
      </c>
      <c r="CS1289" s="5">
        <v>308</v>
      </c>
      <c r="CT1289" t="s">
        <v>132</v>
      </c>
    </row>
    <row r="1290" spans="1:98" x14ac:dyDescent="0.2">
      <c r="A1290" t="s">
        <v>118</v>
      </c>
      <c r="B1290" t="s">
        <v>119</v>
      </c>
      <c r="C1290" t="s">
        <v>148</v>
      </c>
      <c r="H1290" t="s">
        <v>123</v>
      </c>
      <c r="I1290" t="s">
        <v>124</v>
      </c>
      <c r="J1290" t="s">
        <v>125</v>
      </c>
      <c r="K1290" t="s">
        <v>2217</v>
      </c>
      <c r="L1290" t="s">
        <v>2218</v>
      </c>
      <c r="M1290" t="s">
        <v>128</v>
      </c>
      <c r="N1290" t="s">
        <v>169</v>
      </c>
      <c r="O1290" t="s">
        <v>170</v>
      </c>
      <c r="P1290" s="5" t="s">
        <v>139</v>
      </c>
      <c r="V1290" s="2" t="s">
        <v>125</v>
      </c>
      <c r="BI1290" t="s">
        <v>148</v>
      </c>
      <c r="CQ1290" s="4">
        <v>1139</v>
      </c>
      <c r="CR1290">
        <v>2</v>
      </c>
      <c r="CS1290" s="5">
        <v>308</v>
      </c>
      <c r="CT1290" t="s">
        <v>132</v>
      </c>
    </row>
    <row r="1291" spans="1:98" x14ac:dyDescent="0.2">
      <c r="A1291" t="s">
        <v>118</v>
      </c>
      <c r="B1291" t="s">
        <v>119</v>
      </c>
      <c r="C1291" t="s">
        <v>148</v>
      </c>
      <c r="H1291" t="s">
        <v>123</v>
      </c>
      <c r="I1291" t="s">
        <v>124</v>
      </c>
      <c r="J1291" t="s">
        <v>125</v>
      </c>
      <c r="K1291" t="s">
        <v>2219</v>
      </c>
      <c r="L1291" t="s">
        <v>2220</v>
      </c>
      <c r="M1291" t="s">
        <v>128</v>
      </c>
      <c r="N1291" t="s">
        <v>169</v>
      </c>
      <c r="O1291" t="s">
        <v>170</v>
      </c>
      <c r="P1291" s="5" t="s">
        <v>139</v>
      </c>
      <c r="V1291" s="2" t="s">
        <v>125</v>
      </c>
      <c r="BI1291" t="s">
        <v>148</v>
      </c>
      <c r="CQ1291" s="4">
        <v>1139</v>
      </c>
      <c r="CR1291">
        <v>2</v>
      </c>
      <c r="CS1291" s="5">
        <v>308</v>
      </c>
      <c r="CT1291" t="s">
        <v>132</v>
      </c>
    </row>
    <row r="1292" spans="1:98" x14ac:dyDescent="0.2">
      <c r="A1292" t="s">
        <v>118</v>
      </c>
      <c r="B1292" t="s">
        <v>119</v>
      </c>
      <c r="C1292" t="s">
        <v>148</v>
      </c>
      <c r="H1292" t="s">
        <v>123</v>
      </c>
      <c r="I1292" t="s">
        <v>124</v>
      </c>
      <c r="J1292" t="s">
        <v>125</v>
      </c>
      <c r="K1292" t="s">
        <v>2221</v>
      </c>
      <c r="L1292" t="s">
        <v>2222</v>
      </c>
      <c r="M1292" t="s">
        <v>128</v>
      </c>
      <c r="N1292" t="s">
        <v>169</v>
      </c>
      <c r="O1292" t="s">
        <v>170</v>
      </c>
      <c r="P1292" s="5" t="s">
        <v>139</v>
      </c>
      <c r="V1292" s="2" t="s">
        <v>125</v>
      </c>
      <c r="BI1292" t="s">
        <v>148</v>
      </c>
      <c r="CQ1292" s="4">
        <v>1139</v>
      </c>
      <c r="CR1292">
        <v>2</v>
      </c>
      <c r="CS1292" s="5">
        <v>308</v>
      </c>
      <c r="CT1292" t="s">
        <v>132</v>
      </c>
    </row>
    <row r="1293" spans="1:98" x14ac:dyDescent="0.2">
      <c r="A1293" t="s">
        <v>118</v>
      </c>
      <c r="B1293" t="s">
        <v>119</v>
      </c>
      <c r="C1293" t="s">
        <v>148</v>
      </c>
      <c r="H1293" t="s">
        <v>123</v>
      </c>
      <c r="I1293" t="s">
        <v>124</v>
      </c>
      <c r="J1293" t="s">
        <v>125</v>
      </c>
      <c r="K1293" t="s">
        <v>2223</v>
      </c>
      <c r="L1293" t="s">
        <v>2224</v>
      </c>
      <c r="M1293" t="s">
        <v>128</v>
      </c>
      <c r="N1293" t="s">
        <v>169</v>
      </c>
      <c r="O1293" t="s">
        <v>170</v>
      </c>
      <c r="P1293" s="5" t="s">
        <v>139</v>
      </c>
      <c r="V1293" s="2" t="s">
        <v>125</v>
      </c>
      <c r="BI1293" t="s">
        <v>148</v>
      </c>
      <c r="CQ1293" s="4">
        <v>1139</v>
      </c>
      <c r="CR1293">
        <v>2</v>
      </c>
      <c r="CS1293" s="5">
        <v>308</v>
      </c>
      <c r="CT1293" t="s">
        <v>132</v>
      </c>
    </row>
    <row r="1294" spans="1:98" x14ac:dyDescent="0.2">
      <c r="A1294" t="s">
        <v>118</v>
      </c>
      <c r="B1294" t="s">
        <v>119</v>
      </c>
      <c r="C1294" t="s">
        <v>148</v>
      </c>
      <c r="H1294" t="s">
        <v>123</v>
      </c>
      <c r="I1294" t="s">
        <v>124</v>
      </c>
      <c r="J1294" t="s">
        <v>125</v>
      </c>
      <c r="K1294" t="s">
        <v>223</v>
      </c>
      <c r="L1294" t="s">
        <v>224</v>
      </c>
      <c r="M1294" t="s">
        <v>128</v>
      </c>
      <c r="N1294" t="s">
        <v>205</v>
      </c>
      <c r="O1294" t="s">
        <v>188</v>
      </c>
      <c r="P1294" s="5" t="s">
        <v>206</v>
      </c>
      <c r="V1294" s="2" t="s">
        <v>125</v>
      </c>
      <c r="BI1294" t="s">
        <v>148</v>
      </c>
      <c r="CQ1294" s="4">
        <v>1139</v>
      </c>
      <c r="CR1294">
        <v>2</v>
      </c>
      <c r="CS1294" s="5">
        <v>308</v>
      </c>
      <c r="CT1294" t="s">
        <v>132</v>
      </c>
    </row>
    <row r="1295" spans="1:98" x14ac:dyDescent="0.2">
      <c r="A1295" t="s">
        <v>118</v>
      </c>
      <c r="B1295" t="s">
        <v>119</v>
      </c>
      <c r="C1295" t="s">
        <v>148</v>
      </c>
      <c r="H1295" t="s">
        <v>123</v>
      </c>
      <c r="I1295" t="s">
        <v>124</v>
      </c>
      <c r="J1295" t="s">
        <v>125</v>
      </c>
      <c r="K1295" t="s">
        <v>229</v>
      </c>
      <c r="L1295" t="s">
        <v>230</v>
      </c>
      <c r="M1295" t="s">
        <v>128</v>
      </c>
      <c r="N1295" t="s">
        <v>205</v>
      </c>
      <c r="O1295" t="s">
        <v>188</v>
      </c>
      <c r="P1295" s="5" t="s">
        <v>206</v>
      </c>
      <c r="V1295" s="2" t="s">
        <v>125</v>
      </c>
      <c r="BI1295" t="s">
        <v>148</v>
      </c>
      <c r="CQ1295" s="4">
        <v>1139</v>
      </c>
      <c r="CR1295">
        <v>2</v>
      </c>
      <c r="CS1295" s="5">
        <v>308</v>
      </c>
      <c r="CT1295" t="s">
        <v>132</v>
      </c>
    </row>
    <row r="1296" spans="1:98" x14ac:dyDescent="0.2">
      <c r="A1296" t="s">
        <v>118</v>
      </c>
      <c r="B1296" t="s">
        <v>119</v>
      </c>
      <c r="C1296" t="s">
        <v>148</v>
      </c>
      <c r="H1296" t="s">
        <v>123</v>
      </c>
      <c r="I1296" t="s">
        <v>124</v>
      </c>
      <c r="J1296" t="s">
        <v>125</v>
      </c>
      <c r="K1296" t="s">
        <v>247</v>
      </c>
      <c r="L1296" t="s">
        <v>248</v>
      </c>
      <c r="M1296" t="s">
        <v>128</v>
      </c>
      <c r="N1296" t="s">
        <v>205</v>
      </c>
      <c r="O1296" t="s">
        <v>188</v>
      </c>
      <c r="P1296" s="5" t="s">
        <v>206</v>
      </c>
      <c r="V1296" s="2" t="s">
        <v>125</v>
      </c>
      <c r="BI1296" t="s">
        <v>148</v>
      </c>
      <c r="CQ1296" s="4">
        <v>1139</v>
      </c>
      <c r="CR1296">
        <v>2</v>
      </c>
      <c r="CS1296" s="5">
        <v>308</v>
      </c>
      <c r="CT1296" t="s">
        <v>132</v>
      </c>
    </row>
    <row r="1297" spans="1:98" x14ac:dyDescent="0.2">
      <c r="A1297" t="s">
        <v>118</v>
      </c>
      <c r="B1297" t="s">
        <v>119</v>
      </c>
      <c r="C1297" t="s">
        <v>148</v>
      </c>
      <c r="H1297" t="s">
        <v>123</v>
      </c>
      <c r="I1297" t="s">
        <v>124</v>
      </c>
      <c r="J1297" t="s">
        <v>125</v>
      </c>
      <c r="K1297" t="s">
        <v>281</v>
      </c>
      <c r="L1297" t="s">
        <v>282</v>
      </c>
      <c r="M1297" t="s">
        <v>128</v>
      </c>
      <c r="N1297" t="s">
        <v>205</v>
      </c>
      <c r="O1297" t="s">
        <v>188</v>
      </c>
      <c r="P1297" s="5" t="s">
        <v>206</v>
      </c>
      <c r="V1297" s="2" t="s">
        <v>125</v>
      </c>
      <c r="BI1297" t="s">
        <v>148</v>
      </c>
      <c r="CQ1297" s="4">
        <v>1139</v>
      </c>
      <c r="CR1297">
        <v>2</v>
      </c>
      <c r="CS1297" s="5">
        <v>308</v>
      </c>
      <c r="CT1297" t="s">
        <v>132</v>
      </c>
    </row>
    <row r="1298" spans="1:98" x14ac:dyDescent="0.2">
      <c r="A1298" t="s">
        <v>118</v>
      </c>
      <c r="B1298" t="s">
        <v>119</v>
      </c>
      <c r="C1298" t="s">
        <v>148</v>
      </c>
      <c r="H1298" t="s">
        <v>123</v>
      </c>
      <c r="I1298" t="s">
        <v>124</v>
      </c>
      <c r="J1298" t="s">
        <v>125</v>
      </c>
      <c r="K1298" t="s">
        <v>283</v>
      </c>
      <c r="L1298" t="s">
        <v>284</v>
      </c>
      <c r="M1298" t="s">
        <v>128</v>
      </c>
      <c r="N1298" t="s">
        <v>205</v>
      </c>
      <c r="O1298" t="s">
        <v>188</v>
      </c>
      <c r="P1298" s="5" t="s">
        <v>206</v>
      </c>
      <c r="V1298" s="2" t="s">
        <v>125</v>
      </c>
      <c r="BI1298" t="s">
        <v>148</v>
      </c>
      <c r="CQ1298" s="4">
        <v>1139</v>
      </c>
      <c r="CR1298">
        <v>2</v>
      </c>
      <c r="CS1298" s="5">
        <v>308</v>
      </c>
      <c r="CT1298" t="s">
        <v>132</v>
      </c>
    </row>
    <row r="1299" spans="1:98" x14ac:dyDescent="0.2">
      <c r="A1299" t="s">
        <v>118</v>
      </c>
      <c r="B1299" t="s">
        <v>119</v>
      </c>
      <c r="C1299" t="s">
        <v>148</v>
      </c>
      <c r="H1299" t="s">
        <v>123</v>
      </c>
      <c r="I1299" t="s">
        <v>124</v>
      </c>
      <c r="J1299" t="s">
        <v>125</v>
      </c>
      <c r="K1299" t="s">
        <v>285</v>
      </c>
      <c r="L1299" t="s">
        <v>286</v>
      </c>
      <c r="M1299" t="s">
        <v>128</v>
      </c>
      <c r="N1299" t="s">
        <v>205</v>
      </c>
      <c r="O1299" t="s">
        <v>188</v>
      </c>
      <c r="P1299" s="5" t="s">
        <v>206</v>
      </c>
      <c r="V1299" s="2" t="s">
        <v>125</v>
      </c>
      <c r="BI1299" t="s">
        <v>148</v>
      </c>
      <c r="CQ1299" s="4">
        <v>1139</v>
      </c>
      <c r="CR1299">
        <v>2</v>
      </c>
      <c r="CS1299" s="5">
        <v>308</v>
      </c>
      <c r="CT1299" t="s">
        <v>132</v>
      </c>
    </row>
    <row r="1300" spans="1:98" x14ac:dyDescent="0.2">
      <c r="A1300" t="s">
        <v>118</v>
      </c>
      <c r="B1300" t="s">
        <v>119</v>
      </c>
      <c r="C1300" t="s">
        <v>148</v>
      </c>
      <c r="H1300" t="s">
        <v>123</v>
      </c>
      <c r="I1300" t="s">
        <v>124</v>
      </c>
      <c r="J1300" t="s">
        <v>125</v>
      </c>
      <c r="K1300" t="s">
        <v>2225</v>
      </c>
      <c r="L1300" t="s">
        <v>2225</v>
      </c>
      <c r="M1300" t="s">
        <v>128</v>
      </c>
      <c r="N1300" t="s">
        <v>169</v>
      </c>
      <c r="O1300" t="s">
        <v>170</v>
      </c>
      <c r="P1300" s="5" t="s">
        <v>139</v>
      </c>
      <c r="V1300" s="2" t="s">
        <v>125</v>
      </c>
      <c r="BI1300" t="s">
        <v>148</v>
      </c>
      <c r="CQ1300" s="4">
        <v>1139</v>
      </c>
      <c r="CR1300">
        <v>2</v>
      </c>
      <c r="CS1300" s="5">
        <v>308</v>
      </c>
      <c r="CT1300" t="s">
        <v>132</v>
      </c>
    </row>
    <row r="1301" spans="1:98" x14ac:dyDescent="0.2">
      <c r="A1301" t="s">
        <v>118</v>
      </c>
      <c r="B1301" t="s">
        <v>119</v>
      </c>
      <c r="C1301" t="s">
        <v>148</v>
      </c>
      <c r="H1301" t="s">
        <v>123</v>
      </c>
      <c r="I1301" t="s">
        <v>124</v>
      </c>
      <c r="J1301" t="s">
        <v>125</v>
      </c>
      <c r="K1301" t="s">
        <v>364</v>
      </c>
      <c r="L1301" t="s">
        <v>364</v>
      </c>
      <c r="M1301" t="s">
        <v>128</v>
      </c>
      <c r="N1301" t="s">
        <v>169</v>
      </c>
      <c r="O1301" t="s">
        <v>170</v>
      </c>
      <c r="P1301" s="5" t="s">
        <v>139</v>
      </c>
      <c r="V1301" s="2" t="s">
        <v>125</v>
      </c>
      <c r="BI1301" t="s">
        <v>148</v>
      </c>
      <c r="CQ1301" s="4">
        <v>1139</v>
      </c>
      <c r="CR1301">
        <v>2</v>
      </c>
      <c r="CS1301" s="5">
        <v>308</v>
      </c>
      <c r="CT1301" t="s">
        <v>132</v>
      </c>
    </row>
    <row r="1302" spans="1:98" x14ac:dyDescent="0.2">
      <c r="A1302" t="s">
        <v>118</v>
      </c>
      <c r="B1302" t="s">
        <v>119</v>
      </c>
      <c r="C1302" t="s">
        <v>148</v>
      </c>
      <c r="G1302" t="s">
        <v>122</v>
      </c>
      <c r="H1302" t="s">
        <v>123</v>
      </c>
      <c r="I1302" t="s">
        <v>124</v>
      </c>
      <c r="J1302" t="s">
        <v>125</v>
      </c>
      <c r="K1302" t="s">
        <v>2226</v>
      </c>
      <c r="L1302" t="s">
        <v>2226</v>
      </c>
      <c r="M1302" t="s">
        <v>128</v>
      </c>
      <c r="N1302" t="s">
        <v>169</v>
      </c>
      <c r="O1302" t="s">
        <v>170</v>
      </c>
      <c r="P1302" s="5" t="s">
        <v>139</v>
      </c>
      <c r="V1302" s="2" t="s">
        <v>125</v>
      </c>
      <c r="BI1302" t="s">
        <v>148</v>
      </c>
      <c r="CQ1302" s="4">
        <v>1139</v>
      </c>
      <c r="CR1302">
        <v>2</v>
      </c>
      <c r="CS1302" s="5">
        <v>308</v>
      </c>
      <c r="CT1302" t="s">
        <v>132</v>
      </c>
    </row>
    <row r="1303" spans="1:98" x14ac:dyDescent="0.2">
      <c r="A1303" t="s">
        <v>118</v>
      </c>
      <c r="B1303" t="s">
        <v>119</v>
      </c>
      <c r="C1303" t="s">
        <v>148</v>
      </c>
      <c r="G1303" t="s">
        <v>122</v>
      </c>
      <c r="H1303" t="s">
        <v>123</v>
      </c>
      <c r="I1303" t="s">
        <v>124</v>
      </c>
      <c r="J1303" t="s">
        <v>125</v>
      </c>
      <c r="K1303" t="s">
        <v>365</v>
      </c>
      <c r="L1303" t="s">
        <v>365</v>
      </c>
      <c r="M1303" t="s">
        <v>128</v>
      </c>
      <c r="N1303" t="s">
        <v>169</v>
      </c>
      <c r="O1303" t="s">
        <v>170</v>
      </c>
      <c r="P1303" s="5" t="s">
        <v>139</v>
      </c>
      <c r="V1303" s="2" t="s">
        <v>125</v>
      </c>
      <c r="BI1303" t="s">
        <v>148</v>
      </c>
      <c r="CQ1303" s="4">
        <v>1139</v>
      </c>
      <c r="CR1303">
        <v>2</v>
      </c>
      <c r="CS1303" s="5">
        <v>308</v>
      </c>
      <c r="CT1303" t="s">
        <v>132</v>
      </c>
    </row>
    <row r="1304" spans="1:98" x14ac:dyDescent="0.2">
      <c r="A1304" t="s">
        <v>118</v>
      </c>
      <c r="B1304" t="s">
        <v>119</v>
      </c>
      <c r="C1304" t="s">
        <v>148</v>
      </c>
      <c r="H1304" t="s">
        <v>123</v>
      </c>
      <c r="I1304" t="s">
        <v>124</v>
      </c>
      <c r="J1304" t="s">
        <v>125</v>
      </c>
      <c r="K1304" t="s">
        <v>2227</v>
      </c>
      <c r="L1304" t="s">
        <v>2227</v>
      </c>
      <c r="M1304" t="s">
        <v>128</v>
      </c>
      <c r="N1304" t="s">
        <v>169</v>
      </c>
      <c r="O1304" t="s">
        <v>170</v>
      </c>
      <c r="P1304" s="5" t="s">
        <v>139</v>
      </c>
      <c r="V1304" s="2" t="s">
        <v>125</v>
      </c>
      <c r="BI1304" t="s">
        <v>148</v>
      </c>
      <c r="CQ1304" s="4">
        <v>1139</v>
      </c>
      <c r="CR1304">
        <v>2</v>
      </c>
      <c r="CS1304" s="5">
        <v>308</v>
      </c>
      <c r="CT1304" t="s">
        <v>132</v>
      </c>
    </row>
    <row r="1305" spans="1:98" x14ac:dyDescent="0.2">
      <c r="A1305" t="s">
        <v>118</v>
      </c>
      <c r="B1305" t="s">
        <v>119</v>
      </c>
      <c r="C1305" t="s">
        <v>148</v>
      </c>
      <c r="H1305" t="s">
        <v>123</v>
      </c>
      <c r="I1305" t="s">
        <v>124</v>
      </c>
      <c r="J1305" t="s">
        <v>125</v>
      </c>
      <c r="K1305" t="s">
        <v>2228</v>
      </c>
      <c r="L1305" t="s">
        <v>2228</v>
      </c>
      <c r="M1305" t="s">
        <v>128</v>
      </c>
      <c r="N1305" t="s">
        <v>169</v>
      </c>
      <c r="O1305" t="s">
        <v>170</v>
      </c>
      <c r="P1305" s="5" t="s">
        <v>139</v>
      </c>
      <c r="V1305" s="2" t="s">
        <v>125</v>
      </c>
      <c r="BI1305" t="s">
        <v>148</v>
      </c>
      <c r="CQ1305" s="4">
        <v>1139</v>
      </c>
      <c r="CR1305">
        <v>2</v>
      </c>
      <c r="CS1305" s="5">
        <v>308</v>
      </c>
      <c r="CT1305" t="s">
        <v>132</v>
      </c>
    </row>
    <row r="1306" spans="1:98" x14ac:dyDescent="0.2">
      <c r="A1306" t="s">
        <v>118</v>
      </c>
      <c r="B1306" t="s">
        <v>119</v>
      </c>
      <c r="C1306" t="s">
        <v>148</v>
      </c>
      <c r="H1306" t="s">
        <v>123</v>
      </c>
      <c r="I1306" t="s">
        <v>124</v>
      </c>
      <c r="J1306" t="s">
        <v>125</v>
      </c>
      <c r="K1306" t="s">
        <v>2229</v>
      </c>
      <c r="L1306" t="s">
        <v>2230</v>
      </c>
      <c r="M1306" t="s">
        <v>128</v>
      </c>
      <c r="N1306" t="s">
        <v>187</v>
      </c>
      <c r="O1306" t="s">
        <v>188</v>
      </c>
      <c r="P1306" s="5" t="s">
        <v>189</v>
      </c>
      <c r="V1306" s="2" t="s">
        <v>125</v>
      </c>
      <c r="BI1306" t="s">
        <v>148</v>
      </c>
      <c r="CQ1306" s="4">
        <v>1139</v>
      </c>
      <c r="CR1306">
        <v>2</v>
      </c>
      <c r="CS1306" s="5">
        <v>308</v>
      </c>
      <c r="CT1306" t="s">
        <v>132</v>
      </c>
    </row>
    <row r="1307" spans="1:98" x14ac:dyDescent="0.2">
      <c r="A1307" t="s">
        <v>118</v>
      </c>
      <c r="B1307" t="s">
        <v>119</v>
      </c>
      <c r="C1307" t="s">
        <v>148</v>
      </c>
      <c r="H1307" t="s">
        <v>123</v>
      </c>
      <c r="I1307" t="s">
        <v>124</v>
      </c>
      <c r="J1307" t="s">
        <v>125</v>
      </c>
      <c r="K1307" t="s">
        <v>2231</v>
      </c>
      <c r="L1307" t="s">
        <v>2232</v>
      </c>
      <c r="M1307" t="s">
        <v>128</v>
      </c>
      <c r="N1307" t="s">
        <v>205</v>
      </c>
      <c r="O1307" t="s">
        <v>188</v>
      </c>
      <c r="P1307" s="5" t="s">
        <v>206</v>
      </c>
      <c r="V1307" s="2" t="s">
        <v>125</v>
      </c>
      <c r="BI1307" t="s">
        <v>148</v>
      </c>
      <c r="CQ1307" s="4">
        <v>1139</v>
      </c>
      <c r="CR1307">
        <v>2</v>
      </c>
      <c r="CS1307" s="5">
        <v>308</v>
      </c>
      <c r="CT1307" t="s">
        <v>132</v>
      </c>
    </row>
    <row r="1308" spans="1:98" x14ac:dyDescent="0.2">
      <c r="A1308" t="s">
        <v>118</v>
      </c>
      <c r="B1308" t="s">
        <v>119</v>
      </c>
      <c r="C1308" t="s">
        <v>148</v>
      </c>
      <c r="H1308" t="s">
        <v>123</v>
      </c>
      <c r="I1308" t="s">
        <v>124</v>
      </c>
      <c r="J1308" t="s">
        <v>125</v>
      </c>
      <c r="K1308" t="s">
        <v>2233</v>
      </c>
      <c r="L1308" t="s">
        <v>2234</v>
      </c>
      <c r="M1308" t="s">
        <v>128</v>
      </c>
      <c r="N1308" t="s">
        <v>205</v>
      </c>
      <c r="O1308" t="s">
        <v>188</v>
      </c>
      <c r="P1308" s="5" t="s">
        <v>206</v>
      </c>
      <c r="V1308" s="2" t="s">
        <v>125</v>
      </c>
      <c r="BI1308" t="s">
        <v>148</v>
      </c>
      <c r="CQ1308" s="4">
        <v>1139</v>
      </c>
      <c r="CR1308">
        <v>2</v>
      </c>
      <c r="CS1308" s="5">
        <v>308</v>
      </c>
      <c r="CT1308" t="s">
        <v>132</v>
      </c>
    </row>
    <row r="1309" spans="1:98" x14ac:dyDescent="0.2">
      <c r="A1309" t="s">
        <v>118</v>
      </c>
      <c r="B1309" t="s">
        <v>119</v>
      </c>
      <c r="C1309" t="s">
        <v>148</v>
      </c>
      <c r="H1309" t="s">
        <v>123</v>
      </c>
      <c r="I1309" t="s">
        <v>124</v>
      </c>
      <c r="J1309" t="s">
        <v>125</v>
      </c>
      <c r="K1309" t="s">
        <v>2235</v>
      </c>
      <c r="L1309" t="s">
        <v>2236</v>
      </c>
      <c r="M1309" t="s">
        <v>128</v>
      </c>
      <c r="N1309" t="s">
        <v>205</v>
      </c>
      <c r="O1309" t="s">
        <v>188</v>
      </c>
      <c r="P1309" s="5" t="s">
        <v>206</v>
      </c>
      <c r="V1309" s="2" t="s">
        <v>125</v>
      </c>
      <c r="BI1309" t="s">
        <v>148</v>
      </c>
      <c r="CQ1309" s="4">
        <v>1139</v>
      </c>
      <c r="CR1309">
        <v>2</v>
      </c>
      <c r="CS1309" s="5">
        <v>308</v>
      </c>
      <c r="CT1309" t="s">
        <v>132</v>
      </c>
    </row>
    <row r="1310" spans="1:98" x14ac:dyDescent="0.2">
      <c r="A1310" t="s">
        <v>118</v>
      </c>
      <c r="B1310" t="s">
        <v>119</v>
      </c>
      <c r="C1310" t="s">
        <v>148</v>
      </c>
      <c r="H1310" t="s">
        <v>123</v>
      </c>
      <c r="I1310" t="s">
        <v>124</v>
      </c>
      <c r="J1310" t="s">
        <v>125</v>
      </c>
      <c r="K1310" t="s">
        <v>2237</v>
      </c>
      <c r="L1310" t="s">
        <v>2238</v>
      </c>
      <c r="M1310" t="s">
        <v>128</v>
      </c>
      <c r="N1310" t="s">
        <v>205</v>
      </c>
      <c r="O1310" t="s">
        <v>188</v>
      </c>
      <c r="P1310" s="5" t="s">
        <v>206</v>
      </c>
      <c r="V1310" s="2" t="s">
        <v>125</v>
      </c>
      <c r="BI1310" t="s">
        <v>148</v>
      </c>
      <c r="CQ1310" s="4">
        <v>1139</v>
      </c>
      <c r="CR1310">
        <v>2</v>
      </c>
      <c r="CS1310" s="5">
        <v>308</v>
      </c>
      <c r="CT1310" t="s">
        <v>132</v>
      </c>
    </row>
    <row r="1311" spans="1:98" x14ac:dyDescent="0.2">
      <c r="A1311" t="s">
        <v>118</v>
      </c>
      <c r="B1311" t="s">
        <v>119</v>
      </c>
      <c r="C1311" t="s">
        <v>148</v>
      </c>
      <c r="H1311" t="s">
        <v>123</v>
      </c>
      <c r="I1311" t="s">
        <v>124</v>
      </c>
      <c r="J1311" t="s">
        <v>125</v>
      </c>
      <c r="K1311" t="s">
        <v>2239</v>
      </c>
      <c r="L1311" t="s">
        <v>2240</v>
      </c>
      <c r="M1311" t="s">
        <v>128</v>
      </c>
      <c r="N1311" t="s">
        <v>187</v>
      </c>
      <c r="O1311" t="s">
        <v>188</v>
      </c>
      <c r="P1311" s="5" t="s">
        <v>189</v>
      </c>
      <c r="V1311" s="2" t="s">
        <v>125</v>
      </c>
      <c r="BI1311" t="s">
        <v>148</v>
      </c>
      <c r="CQ1311" s="4">
        <v>1139</v>
      </c>
      <c r="CR1311">
        <v>2</v>
      </c>
      <c r="CS1311" s="5">
        <v>308</v>
      </c>
      <c r="CT1311" t="s">
        <v>132</v>
      </c>
    </row>
    <row r="1312" spans="1:98" x14ac:dyDescent="0.2">
      <c r="A1312" t="s">
        <v>118</v>
      </c>
      <c r="B1312" t="s">
        <v>119</v>
      </c>
      <c r="C1312" t="s">
        <v>148</v>
      </c>
      <c r="H1312" t="s">
        <v>123</v>
      </c>
      <c r="I1312" t="s">
        <v>124</v>
      </c>
      <c r="J1312" t="s">
        <v>125</v>
      </c>
      <c r="K1312" t="s">
        <v>2241</v>
      </c>
      <c r="L1312" t="s">
        <v>2242</v>
      </c>
      <c r="M1312" t="s">
        <v>128</v>
      </c>
      <c r="N1312" t="s">
        <v>187</v>
      </c>
      <c r="O1312" t="s">
        <v>188</v>
      </c>
      <c r="P1312" s="5" t="s">
        <v>189</v>
      </c>
      <c r="V1312" s="2" t="s">
        <v>125</v>
      </c>
      <c r="BI1312" t="s">
        <v>148</v>
      </c>
      <c r="CQ1312" s="4">
        <v>1139</v>
      </c>
      <c r="CR1312">
        <v>2</v>
      </c>
      <c r="CS1312" s="5">
        <v>308</v>
      </c>
      <c r="CT1312" t="s">
        <v>132</v>
      </c>
    </row>
    <row r="1313" spans="1:98" x14ac:dyDescent="0.2">
      <c r="A1313" t="s">
        <v>118</v>
      </c>
      <c r="B1313" t="s">
        <v>119</v>
      </c>
      <c r="C1313" t="s">
        <v>148</v>
      </c>
      <c r="H1313" t="s">
        <v>123</v>
      </c>
      <c r="I1313" t="s">
        <v>124</v>
      </c>
      <c r="J1313" t="s">
        <v>125</v>
      </c>
      <c r="K1313" t="s">
        <v>2243</v>
      </c>
      <c r="L1313" t="s">
        <v>2244</v>
      </c>
      <c r="M1313" t="s">
        <v>128</v>
      </c>
      <c r="N1313" t="s">
        <v>187</v>
      </c>
      <c r="O1313" t="s">
        <v>188</v>
      </c>
      <c r="P1313" s="5" t="s">
        <v>189</v>
      </c>
      <c r="V1313" s="2" t="s">
        <v>125</v>
      </c>
      <c r="BI1313" t="s">
        <v>148</v>
      </c>
      <c r="CQ1313" s="4">
        <v>1139</v>
      </c>
      <c r="CR1313">
        <v>2</v>
      </c>
      <c r="CS1313" s="5">
        <v>308</v>
      </c>
      <c r="CT1313" t="s">
        <v>132</v>
      </c>
    </row>
    <row r="1314" spans="1:98" x14ac:dyDescent="0.2">
      <c r="A1314" t="s">
        <v>118</v>
      </c>
      <c r="B1314" t="s">
        <v>119</v>
      </c>
      <c r="C1314" t="s">
        <v>148</v>
      </c>
      <c r="H1314" t="s">
        <v>123</v>
      </c>
      <c r="I1314" t="s">
        <v>124</v>
      </c>
      <c r="J1314" t="s">
        <v>125</v>
      </c>
      <c r="K1314" t="s">
        <v>2245</v>
      </c>
      <c r="L1314" t="s">
        <v>2246</v>
      </c>
      <c r="M1314" t="s">
        <v>128</v>
      </c>
      <c r="N1314" t="s">
        <v>187</v>
      </c>
      <c r="O1314" t="s">
        <v>188</v>
      </c>
      <c r="P1314" s="5" t="s">
        <v>189</v>
      </c>
      <c r="V1314" s="2" t="s">
        <v>125</v>
      </c>
      <c r="BI1314" t="s">
        <v>148</v>
      </c>
      <c r="CQ1314" s="4">
        <v>1139</v>
      </c>
      <c r="CR1314">
        <v>2</v>
      </c>
      <c r="CS1314" s="5">
        <v>308</v>
      </c>
      <c r="CT1314" t="s">
        <v>132</v>
      </c>
    </row>
    <row r="1315" spans="1:98" x14ac:dyDescent="0.2">
      <c r="A1315" t="s">
        <v>118</v>
      </c>
      <c r="B1315" t="s">
        <v>119</v>
      </c>
      <c r="C1315" t="s">
        <v>148</v>
      </c>
      <c r="H1315" t="s">
        <v>123</v>
      </c>
      <c r="I1315" t="s">
        <v>124</v>
      </c>
      <c r="J1315" t="s">
        <v>125</v>
      </c>
      <c r="K1315" t="s">
        <v>2247</v>
      </c>
      <c r="L1315" t="s">
        <v>2248</v>
      </c>
      <c r="M1315" t="s">
        <v>128</v>
      </c>
      <c r="N1315" t="s">
        <v>187</v>
      </c>
      <c r="O1315" t="s">
        <v>188</v>
      </c>
      <c r="P1315" s="5" t="s">
        <v>189</v>
      </c>
      <c r="V1315" s="2" t="s">
        <v>125</v>
      </c>
      <c r="BI1315" t="s">
        <v>148</v>
      </c>
      <c r="CQ1315" s="4">
        <v>1139</v>
      </c>
      <c r="CR1315">
        <v>2</v>
      </c>
      <c r="CS1315" s="5">
        <v>308</v>
      </c>
      <c r="CT1315" t="s">
        <v>132</v>
      </c>
    </row>
    <row r="1316" spans="1:98" x14ac:dyDescent="0.2">
      <c r="A1316" t="s">
        <v>118</v>
      </c>
      <c r="B1316" t="s">
        <v>119</v>
      </c>
      <c r="C1316" t="s">
        <v>148</v>
      </c>
      <c r="H1316" t="s">
        <v>123</v>
      </c>
      <c r="I1316" t="s">
        <v>124</v>
      </c>
      <c r="J1316" t="s">
        <v>125</v>
      </c>
      <c r="K1316" t="s">
        <v>2249</v>
      </c>
      <c r="L1316" t="s">
        <v>2250</v>
      </c>
      <c r="M1316" t="s">
        <v>128</v>
      </c>
      <c r="N1316" t="s">
        <v>187</v>
      </c>
      <c r="O1316" t="s">
        <v>188</v>
      </c>
      <c r="P1316" s="5" t="s">
        <v>189</v>
      </c>
      <c r="V1316" s="2" t="s">
        <v>125</v>
      </c>
      <c r="BI1316" t="s">
        <v>148</v>
      </c>
      <c r="CQ1316" s="4">
        <v>1139</v>
      </c>
      <c r="CR1316">
        <v>2</v>
      </c>
      <c r="CS1316" s="5">
        <v>308</v>
      </c>
      <c r="CT1316" t="s">
        <v>132</v>
      </c>
    </row>
    <row r="1317" spans="1:98" x14ac:dyDescent="0.2">
      <c r="A1317" t="s">
        <v>118</v>
      </c>
      <c r="B1317" t="s">
        <v>119</v>
      </c>
      <c r="C1317" t="s">
        <v>148</v>
      </c>
      <c r="H1317" t="s">
        <v>123</v>
      </c>
      <c r="I1317" t="s">
        <v>124</v>
      </c>
      <c r="J1317" t="s">
        <v>125</v>
      </c>
      <c r="K1317" t="s">
        <v>2251</v>
      </c>
      <c r="L1317" t="s">
        <v>2252</v>
      </c>
      <c r="M1317" t="s">
        <v>128</v>
      </c>
      <c r="N1317" t="s">
        <v>187</v>
      </c>
      <c r="O1317" t="s">
        <v>188</v>
      </c>
      <c r="P1317" s="5" t="s">
        <v>189</v>
      </c>
      <c r="V1317" s="2" t="s">
        <v>125</v>
      </c>
      <c r="BI1317" t="s">
        <v>148</v>
      </c>
      <c r="CQ1317" s="4">
        <v>1139</v>
      </c>
      <c r="CR1317">
        <v>2</v>
      </c>
      <c r="CS1317" s="5">
        <v>308</v>
      </c>
      <c r="CT1317" t="s">
        <v>132</v>
      </c>
    </row>
    <row r="1318" spans="1:98" x14ac:dyDescent="0.2">
      <c r="A1318" t="s">
        <v>118</v>
      </c>
      <c r="B1318" t="s">
        <v>119</v>
      </c>
      <c r="C1318" t="s">
        <v>148</v>
      </c>
      <c r="H1318" t="s">
        <v>123</v>
      </c>
      <c r="I1318" t="s">
        <v>124</v>
      </c>
      <c r="J1318" t="s">
        <v>125</v>
      </c>
      <c r="K1318" t="s">
        <v>2253</v>
      </c>
      <c r="L1318" t="s">
        <v>2254</v>
      </c>
      <c r="M1318" t="s">
        <v>128</v>
      </c>
      <c r="N1318" t="s">
        <v>187</v>
      </c>
      <c r="O1318" t="s">
        <v>188</v>
      </c>
      <c r="P1318" s="5" t="s">
        <v>189</v>
      </c>
      <c r="V1318" s="2" t="s">
        <v>125</v>
      </c>
      <c r="BI1318" t="s">
        <v>148</v>
      </c>
      <c r="CQ1318" s="4">
        <v>1139</v>
      </c>
      <c r="CR1318">
        <v>2</v>
      </c>
      <c r="CS1318" s="5">
        <v>308</v>
      </c>
      <c r="CT1318" t="s">
        <v>132</v>
      </c>
    </row>
    <row r="1319" spans="1:98" x14ac:dyDescent="0.2">
      <c r="A1319" t="s">
        <v>118</v>
      </c>
      <c r="B1319" t="s">
        <v>119</v>
      </c>
      <c r="C1319" t="s">
        <v>148</v>
      </c>
      <c r="H1319" t="s">
        <v>123</v>
      </c>
      <c r="I1319" t="s">
        <v>124</v>
      </c>
      <c r="J1319" t="s">
        <v>125</v>
      </c>
      <c r="K1319" t="s">
        <v>2255</v>
      </c>
      <c r="L1319" t="s">
        <v>2256</v>
      </c>
      <c r="M1319" t="s">
        <v>128</v>
      </c>
      <c r="N1319" t="s">
        <v>187</v>
      </c>
      <c r="O1319" t="s">
        <v>188</v>
      </c>
      <c r="P1319" s="5" t="s">
        <v>189</v>
      </c>
      <c r="V1319" s="2" t="s">
        <v>125</v>
      </c>
      <c r="BI1319" t="s">
        <v>148</v>
      </c>
      <c r="CQ1319" s="4">
        <v>1139</v>
      </c>
      <c r="CR1319">
        <v>2</v>
      </c>
      <c r="CS1319" s="5">
        <v>308</v>
      </c>
      <c r="CT1319" t="s">
        <v>132</v>
      </c>
    </row>
    <row r="1320" spans="1:98" x14ac:dyDescent="0.2">
      <c r="A1320" t="s">
        <v>118</v>
      </c>
      <c r="B1320" t="s">
        <v>119</v>
      </c>
      <c r="C1320" t="s">
        <v>148</v>
      </c>
      <c r="H1320" t="s">
        <v>123</v>
      </c>
      <c r="I1320" t="s">
        <v>124</v>
      </c>
      <c r="J1320" t="s">
        <v>125</v>
      </c>
      <c r="K1320" t="s">
        <v>2257</v>
      </c>
      <c r="L1320" t="s">
        <v>2240</v>
      </c>
      <c r="M1320" t="s">
        <v>128</v>
      </c>
      <c r="N1320" t="s">
        <v>187</v>
      </c>
      <c r="O1320" t="s">
        <v>188</v>
      </c>
      <c r="P1320" s="5" t="s">
        <v>189</v>
      </c>
      <c r="V1320" s="2" t="s">
        <v>125</v>
      </c>
      <c r="BI1320" t="s">
        <v>148</v>
      </c>
      <c r="CQ1320" s="4">
        <v>1139</v>
      </c>
      <c r="CR1320">
        <v>2</v>
      </c>
      <c r="CS1320" s="5">
        <v>308</v>
      </c>
      <c r="CT1320" t="s">
        <v>132</v>
      </c>
    </row>
    <row r="1321" spans="1:98" x14ac:dyDescent="0.2">
      <c r="A1321" t="s">
        <v>118</v>
      </c>
      <c r="B1321" t="s">
        <v>119</v>
      </c>
      <c r="C1321" t="s">
        <v>148</v>
      </c>
      <c r="H1321" t="s">
        <v>123</v>
      </c>
      <c r="I1321" t="s">
        <v>124</v>
      </c>
      <c r="J1321" t="s">
        <v>125</v>
      </c>
      <c r="K1321" t="s">
        <v>2258</v>
      </c>
      <c r="L1321" t="s">
        <v>2242</v>
      </c>
      <c r="M1321" t="s">
        <v>128</v>
      </c>
      <c r="N1321" t="s">
        <v>187</v>
      </c>
      <c r="O1321" t="s">
        <v>188</v>
      </c>
      <c r="P1321" s="5" t="s">
        <v>189</v>
      </c>
      <c r="V1321" s="2" t="s">
        <v>125</v>
      </c>
      <c r="BI1321" t="s">
        <v>148</v>
      </c>
      <c r="CQ1321" s="4">
        <v>1139</v>
      </c>
      <c r="CR1321">
        <v>2</v>
      </c>
      <c r="CS1321" s="5">
        <v>308</v>
      </c>
      <c r="CT1321" t="s">
        <v>132</v>
      </c>
    </row>
    <row r="1322" spans="1:98" x14ac:dyDescent="0.2">
      <c r="A1322" t="s">
        <v>118</v>
      </c>
      <c r="B1322" t="s">
        <v>119</v>
      </c>
      <c r="C1322" t="s">
        <v>148</v>
      </c>
      <c r="H1322" t="s">
        <v>123</v>
      </c>
      <c r="I1322" t="s">
        <v>124</v>
      </c>
      <c r="J1322" t="s">
        <v>125</v>
      </c>
      <c r="K1322" t="s">
        <v>2259</v>
      </c>
      <c r="L1322" t="s">
        <v>2244</v>
      </c>
      <c r="M1322" t="s">
        <v>128</v>
      </c>
      <c r="N1322" t="s">
        <v>187</v>
      </c>
      <c r="O1322" t="s">
        <v>188</v>
      </c>
      <c r="P1322" s="5" t="s">
        <v>189</v>
      </c>
      <c r="V1322" s="2" t="s">
        <v>125</v>
      </c>
      <c r="BI1322" t="s">
        <v>148</v>
      </c>
      <c r="CQ1322" s="4">
        <v>1139</v>
      </c>
      <c r="CR1322">
        <v>2</v>
      </c>
      <c r="CS1322" s="5">
        <v>308</v>
      </c>
      <c r="CT1322" t="s">
        <v>132</v>
      </c>
    </row>
    <row r="1323" spans="1:98" x14ac:dyDescent="0.2">
      <c r="A1323" t="s">
        <v>118</v>
      </c>
      <c r="B1323" t="s">
        <v>119</v>
      </c>
      <c r="C1323" t="s">
        <v>148</v>
      </c>
      <c r="H1323" t="s">
        <v>123</v>
      </c>
      <c r="I1323" t="s">
        <v>124</v>
      </c>
      <c r="J1323" t="s">
        <v>125</v>
      </c>
      <c r="K1323" t="s">
        <v>2260</v>
      </c>
      <c r="L1323" t="s">
        <v>2252</v>
      </c>
      <c r="M1323" t="s">
        <v>128</v>
      </c>
      <c r="N1323" t="s">
        <v>187</v>
      </c>
      <c r="O1323" t="s">
        <v>188</v>
      </c>
      <c r="P1323" s="5" t="s">
        <v>189</v>
      </c>
      <c r="V1323" s="2" t="s">
        <v>125</v>
      </c>
      <c r="BI1323" t="s">
        <v>148</v>
      </c>
      <c r="CQ1323" s="4">
        <v>1139</v>
      </c>
      <c r="CR1323">
        <v>2</v>
      </c>
      <c r="CS1323" s="5">
        <v>308</v>
      </c>
      <c r="CT1323" t="s">
        <v>132</v>
      </c>
    </row>
    <row r="1324" spans="1:98" x14ac:dyDescent="0.2">
      <c r="A1324" t="s">
        <v>118</v>
      </c>
      <c r="B1324" t="s">
        <v>119</v>
      </c>
      <c r="C1324" t="s">
        <v>148</v>
      </c>
      <c r="H1324" t="s">
        <v>123</v>
      </c>
      <c r="I1324" t="s">
        <v>124</v>
      </c>
      <c r="J1324" t="s">
        <v>125</v>
      </c>
      <c r="K1324" t="s">
        <v>2261</v>
      </c>
      <c r="L1324" t="s">
        <v>2254</v>
      </c>
      <c r="M1324" t="s">
        <v>128</v>
      </c>
      <c r="N1324" t="s">
        <v>187</v>
      </c>
      <c r="O1324" t="s">
        <v>188</v>
      </c>
      <c r="P1324" s="5" t="s">
        <v>189</v>
      </c>
      <c r="V1324" s="2" t="s">
        <v>125</v>
      </c>
      <c r="BI1324" t="s">
        <v>148</v>
      </c>
      <c r="CQ1324" s="4">
        <v>1139</v>
      </c>
      <c r="CR1324">
        <v>2</v>
      </c>
      <c r="CS1324" s="5">
        <v>308</v>
      </c>
      <c r="CT1324" t="s">
        <v>132</v>
      </c>
    </row>
    <row r="1325" spans="1:98" x14ac:dyDescent="0.2">
      <c r="A1325" t="s">
        <v>118</v>
      </c>
      <c r="B1325" t="s">
        <v>119</v>
      </c>
      <c r="C1325" t="s">
        <v>148</v>
      </c>
      <c r="H1325" t="s">
        <v>123</v>
      </c>
      <c r="I1325" t="s">
        <v>124</v>
      </c>
      <c r="J1325" t="s">
        <v>125</v>
      </c>
      <c r="K1325" t="s">
        <v>2262</v>
      </c>
      <c r="L1325" t="s">
        <v>2256</v>
      </c>
      <c r="M1325" t="s">
        <v>128</v>
      </c>
      <c r="N1325" t="s">
        <v>187</v>
      </c>
      <c r="O1325" t="s">
        <v>188</v>
      </c>
      <c r="P1325" s="5" t="s">
        <v>189</v>
      </c>
      <c r="V1325" s="2" t="s">
        <v>125</v>
      </c>
      <c r="BI1325" t="s">
        <v>148</v>
      </c>
      <c r="CQ1325" s="4">
        <v>1139</v>
      </c>
      <c r="CR1325">
        <v>2</v>
      </c>
      <c r="CS1325" s="5">
        <v>308</v>
      </c>
      <c r="CT1325" t="s">
        <v>132</v>
      </c>
    </row>
    <row r="1326" spans="1:98" x14ac:dyDescent="0.2">
      <c r="A1326" t="s">
        <v>118</v>
      </c>
      <c r="B1326" t="s">
        <v>119</v>
      </c>
      <c r="C1326" t="s">
        <v>148</v>
      </c>
      <c r="H1326" t="s">
        <v>123</v>
      </c>
      <c r="I1326" t="s">
        <v>124</v>
      </c>
      <c r="J1326" t="s">
        <v>125</v>
      </c>
      <c r="K1326" t="s">
        <v>2263</v>
      </c>
      <c r="L1326" t="s">
        <v>2264</v>
      </c>
      <c r="M1326" t="s">
        <v>128</v>
      </c>
      <c r="N1326" t="s">
        <v>2265</v>
      </c>
      <c r="O1326" t="s">
        <v>2266</v>
      </c>
      <c r="P1326" s="5" t="s">
        <v>2267</v>
      </c>
      <c r="V1326" s="2" t="s">
        <v>125</v>
      </c>
      <c r="BI1326" t="s">
        <v>148</v>
      </c>
      <c r="CQ1326" s="4">
        <v>1139</v>
      </c>
      <c r="CR1326">
        <v>2</v>
      </c>
      <c r="CS1326" s="5">
        <v>308</v>
      </c>
      <c r="CT1326" t="s">
        <v>132</v>
      </c>
    </row>
    <row r="1327" spans="1:98" x14ac:dyDescent="0.2">
      <c r="A1327" t="s">
        <v>118</v>
      </c>
      <c r="B1327" t="s">
        <v>119</v>
      </c>
      <c r="C1327" t="s">
        <v>148</v>
      </c>
      <c r="H1327" t="s">
        <v>123</v>
      </c>
      <c r="I1327" t="s">
        <v>124</v>
      </c>
      <c r="J1327" t="s">
        <v>125</v>
      </c>
      <c r="K1327" t="s">
        <v>2268</v>
      </c>
      <c r="L1327" t="s">
        <v>2269</v>
      </c>
      <c r="M1327" t="s">
        <v>128</v>
      </c>
      <c r="N1327" t="s">
        <v>2265</v>
      </c>
      <c r="O1327" t="s">
        <v>2266</v>
      </c>
      <c r="P1327" s="5" t="s">
        <v>2267</v>
      </c>
      <c r="V1327" s="2" t="s">
        <v>125</v>
      </c>
      <c r="BI1327" t="s">
        <v>148</v>
      </c>
      <c r="CQ1327" s="4">
        <v>1139</v>
      </c>
      <c r="CR1327">
        <v>2</v>
      </c>
      <c r="CS1327" s="5">
        <v>308</v>
      </c>
      <c r="CT1327" t="s">
        <v>132</v>
      </c>
    </row>
    <row r="1328" spans="1:98" x14ac:dyDescent="0.2">
      <c r="A1328" t="s">
        <v>118</v>
      </c>
      <c r="B1328" t="s">
        <v>119</v>
      </c>
      <c r="C1328" t="s">
        <v>148</v>
      </c>
      <c r="G1328" t="s">
        <v>122</v>
      </c>
      <c r="H1328" t="s">
        <v>123</v>
      </c>
      <c r="I1328" t="s">
        <v>124</v>
      </c>
      <c r="J1328" t="s">
        <v>125</v>
      </c>
      <c r="K1328" t="s">
        <v>2270</v>
      </c>
      <c r="L1328" t="s">
        <v>2271</v>
      </c>
      <c r="M1328" t="s">
        <v>128</v>
      </c>
      <c r="N1328" t="s">
        <v>2265</v>
      </c>
      <c r="O1328" t="s">
        <v>2266</v>
      </c>
      <c r="P1328" s="5" t="s">
        <v>2267</v>
      </c>
      <c r="V1328" s="2" t="s">
        <v>125</v>
      </c>
      <c r="BI1328" t="s">
        <v>148</v>
      </c>
      <c r="CQ1328" s="4">
        <v>1139</v>
      </c>
      <c r="CR1328">
        <v>2</v>
      </c>
      <c r="CS1328" s="5">
        <v>308</v>
      </c>
      <c r="CT1328" t="s">
        <v>132</v>
      </c>
    </row>
    <row r="1329" spans="1:98" x14ac:dyDescent="0.2">
      <c r="A1329" t="s">
        <v>118</v>
      </c>
      <c r="B1329" t="s">
        <v>119</v>
      </c>
      <c r="C1329" t="s">
        <v>148</v>
      </c>
      <c r="G1329" t="s">
        <v>122</v>
      </c>
      <c r="H1329" t="s">
        <v>123</v>
      </c>
      <c r="I1329" t="s">
        <v>124</v>
      </c>
      <c r="J1329" t="s">
        <v>125</v>
      </c>
      <c r="K1329" t="s">
        <v>2272</v>
      </c>
      <c r="L1329" t="s">
        <v>2273</v>
      </c>
      <c r="M1329" t="s">
        <v>128</v>
      </c>
      <c r="N1329" t="s">
        <v>2265</v>
      </c>
      <c r="O1329" t="s">
        <v>2266</v>
      </c>
      <c r="P1329" s="5" t="s">
        <v>2267</v>
      </c>
      <c r="V1329" s="2" t="s">
        <v>125</v>
      </c>
      <c r="BI1329" t="s">
        <v>148</v>
      </c>
      <c r="CQ1329" s="4">
        <v>1139</v>
      </c>
      <c r="CR1329">
        <v>2</v>
      </c>
      <c r="CS1329" s="5">
        <v>308</v>
      </c>
      <c r="CT1329" t="s">
        <v>132</v>
      </c>
    </row>
    <row r="1330" spans="1:98" x14ac:dyDescent="0.2">
      <c r="A1330" t="s">
        <v>118</v>
      </c>
      <c r="B1330" t="s">
        <v>119</v>
      </c>
      <c r="C1330" t="s">
        <v>148</v>
      </c>
      <c r="G1330" t="s">
        <v>122</v>
      </c>
      <c r="H1330" t="s">
        <v>123</v>
      </c>
      <c r="I1330" t="s">
        <v>124</v>
      </c>
      <c r="J1330" t="s">
        <v>125</v>
      </c>
      <c r="K1330" t="s">
        <v>2274</v>
      </c>
      <c r="L1330" t="s">
        <v>2275</v>
      </c>
      <c r="M1330" t="s">
        <v>128</v>
      </c>
      <c r="N1330" t="s">
        <v>2265</v>
      </c>
      <c r="O1330" t="s">
        <v>2266</v>
      </c>
      <c r="P1330" s="5" t="s">
        <v>2267</v>
      </c>
      <c r="V1330" s="2" t="s">
        <v>125</v>
      </c>
      <c r="BI1330" t="s">
        <v>148</v>
      </c>
      <c r="CQ1330" s="4">
        <v>1139</v>
      </c>
      <c r="CR1330">
        <v>2</v>
      </c>
      <c r="CS1330" s="5">
        <v>308</v>
      </c>
      <c r="CT1330" t="s">
        <v>132</v>
      </c>
    </row>
    <row r="1331" spans="1:98" x14ac:dyDescent="0.2">
      <c r="A1331" t="s">
        <v>118</v>
      </c>
      <c r="B1331" t="s">
        <v>119</v>
      </c>
      <c r="C1331" t="s">
        <v>148</v>
      </c>
      <c r="G1331" t="s">
        <v>122</v>
      </c>
      <c r="H1331" t="s">
        <v>123</v>
      </c>
      <c r="I1331" t="s">
        <v>124</v>
      </c>
      <c r="J1331" t="s">
        <v>125</v>
      </c>
      <c r="K1331" t="s">
        <v>2276</v>
      </c>
      <c r="L1331" t="s">
        <v>2277</v>
      </c>
      <c r="M1331" t="s">
        <v>128</v>
      </c>
      <c r="N1331" t="s">
        <v>2265</v>
      </c>
      <c r="O1331" t="s">
        <v>2266</v>
      </c>
      <c r="P1331" s="5" t="s">
        <v>2267</v>
      </c>
      <c r="V1331" s="2" t="s">
        <v>125</v>
      </c>
      <c r="BI1331" t="s">
        <v>148</v>
      </c>
      <c r="CQ1331" s="4">
        <v>1139</v>
      </c>
      <c r="CR1331">
        <v>2</v>
      </c>
      <c r="CS1331" s="5">
        <v>308</v>
      </c>
      <c r="CT1331" t="s">
        <v>132</v>
      </c>
    </row>
    <row r="1332" spans="1:98" x14ac:dyDescent="0.2">
      <c r="A1332" t="s">
        <v>118</v>
      </c>
      <c r="B1332" t="s">
        <v>119</v>
      </c>
      <c r="C1332" t="s">
        <v>148</v>
      </c>
      <c r="G1332" t="s">
        <v>122</v>
      </c>
      <c r="H1332" t="s">
        <v>123</v>
      </c>
      <c r="I1332" t="s">
        <v>124</v>
      </c>
      <c r="J1332" t="s">
        <v>125</v>
      </c>
      <c r="K1332" t="s">
        <v>2278</v>
      </c>
      <c r="L1332" t="s">
        <v>2279</v>
      </c>
      <c r="M1332" t="s">
        <v>128</v>
      </c>
      <c r="N1332" t="s">
        <v>2265</v>
      </c>
      <c r="O1332" t="s">
        <v>2266</v>
      </c>
      <c r="P1332" s="5" t="s">
        <v>2267</v>
      </c>
      <c r="V1332" s="2" t="s">
        <v>125</v>
      </c>
      <c r="BI1332" t="s">
        <v>148</v>
      </c>
      <c r="CQ1332" s="4">
        <v>1139</v>
      </c>
      <c r="CR1332">
        <v>2</v>
      </c>
      <c r="CS1332" s="5">
        <v>308</v>
      </c>
      <c r="CT1332" t="s">
        <v>132</v>
      </c>
    </row>
    <row r="1333" spans="1:98" x14ac:dyDescent="0.2">
      <c r="A1333" t="s">
        <v>118</v>
      </c>
      <c r="B1333" t="s">
        <v>119</v>
      </c>
      <c r="C1333" t="s">
        <v>148</v>
      </c>
      <c r="H1333" t="s">
        <v>123</v>
      </c>
      <c r="I1333" t="s">
        <v>124</v>
      </c>
      <c r="J1333" t="s">
        <v>125</v>
      </c>
      <c r="K1333" t="s">
        <v>2280</v>
      </c>
      <c r="L1333" t="s">
        <v>2281</v>
      </c>
      <c r="M1333" t="s">
        <v>128</v>
      </c>
      <c r="N1333" t="s">
        <v>2265</v>
      </c>
      <c r="O1333" t="s">
        <v>2266</v>
      </c>
      <c r="P1333" s="5" t="s">
        <v>2267</v>
      </c>
      <c r="V1333" s="2" t="s">
        <v>125</v>
      </c>
      <c r="BI1333" t="s">
        <v>148</v>
      </c>
      <c r="CQ1333" s="4">
        <v>1139</v>
      </c>
      <c r="CR1333">
        <v>2</v>
      </c>
      <c r="CS1333" s="5">
        <v>308</v>
      </c>
      <c r="CT1333" t="s">
        <v>132</v>
      </c>
    </row>
    <row r="1334" spans="1:98" x14ac:dyDescent="0.2">
      <c r="A1334" t="s">
        <v>118</v>
      </c>
      <c r="B1334" t="s">
        <v>119</v>
      </c>
      <c r="C1334" t="s">
        <v>148</v>
      </c>
      <c r="H1334" t="s">
        <v>123</v>
      </c>
      <c r="I1334" t="s">
        <v>124</v>
      </c>
      <c r="J1334" t="s">
        <v>125</v>
      </c>
      <c r="K1334" t="s">
        <v>2282</v>
      </c>
      <c r="L1334" t="s">
        <v>2283</v>
      </c>
      <c r="M1334" t="s">
        <v>128</v>
      </c>
      <c r="N1334" t="s">
        <v>158</v>
      </c>
      <c r="O1334" t="s">
        <v>139</v>
      </c>
      <c r="P1334" s="5" t="s">
        <v>139</v>
      </c>
      <c r="V1334" s="2" t="s">
        <v>125</v>
      </c>
      <c r="BI1334" t="s">
        <v>148</v>
      </c>
      <c r="CQ1334" s="4">
        <v>1139</v>
      </c>
      <c r="CR1334">
        <v>2</v>
      </c>
      <c r="CS1334" s="5">
        <v>308</v>
      </c>
      <c r="CT1334" t="s">
        <v>132</v>
      </c>
    </row>
    <row r="1335" spans="1:98" x14ac:dyDescent="0.2">
      <c r="A1335" t="s">
        <v>118</v>
      </c>
      <c r="B1335" t="s">
        <v>119</v>
      </c>
      <c r="C1335" t="s">
        <v>148</v>
      </c>
      <c r="G1335" t="s">
        <v>122</v>
      </c>
      <c r="H1335" t="s">
        <v>123</v>
      </c>
      <c r="I1335" t="s">
        <v>124</v>
      </c>
      <c r="J1335" t="s">
        <v>125</v>
      </c>
      <c r="K1335" t="s">
        <v>2284</v>
      </c>
      <c r="L1335" t="s">
        <v>2285</v>
      </c>
      <c r="M1335" t="s">
        <v>128</v>
      </c>
      <c r="N1335" t="s">
        <v>1064</v>
      </c>
      <c r="O1335" t="s">
        <v>1061</v>
      </c>
      <c r="P1335" s="5" t="s">
        <v>1065</v>
      </c>
      <c r="V1335" s="2" t="s">
        <v>125</v>
      </c>
      <c r="BI1335" t="s">
        <v>148</v>
      </c>
      <c r="CQ1335" s="4">
        <v>1139</v>
      </c>
      <c r="CR1335">
        <v>2</v>
      </c>
      <c r="CS1335" s="5">
        <v>308</v>
      </c>
      <c r="CT1335" t="s">
        <v>132</v>
      </c>
    </row>
    <row r="1336" spans="1:98" x14ac:dyDescent="0.2">
      <c r="A1336" t="s">
        <v>118</v>
      </c>
      <c r="B1336" t="s">
        <v>119</v>
      </c>
      <c r="C1336" t="s">
        <v>148</v>
      </c>
      <c r="G1336" t="s">
        <v>122</v>
      </c>
      <c r="H1336" t="s">
        <v>123</v>
      </c>
      <c r="I1336" t="s">
        <v>124</v>
      </c>
      <c r="J1336" t="s">
        <v>125</v>
      </c>
      <c r="K1336" t="s">
        <v>2286</v>
      </c>
      <c r="L1336" t="s">
        <v>2287</v>
      </c>
      <c r="M1336" t="s">
        <v>128</v>
      </c>
      <c r="N1336" t="s">
        <v>1064</v>
      </c>
      <c r="O1336" t="s">
        <v>1061</v>
      </c>
      <c r="P1336" s="5" t="s">
        <v>1065</v>
      </c>
      <c r="V1336" s="2" t="s">
        <v>125</v>
      </c>
      <c r="BI1336" t="s">
        <v>148</v>
      </c>
      <c r="CQ1336" s="4">
        <v>1139</v>
      </c>
      <c r="CR1336">
        <v>2</v>
      </c>
      <c r="CS1336" s="5">
        <v>308</v>
      </c>
      <c r="CT1336" t="s">
        <v>132</v>
      </c>
    </row>
    <row r="1337" spans="1:98" x14ac:dyDescent="0.2">
      <c r="A1337" t="s">
        <v>118</v>
      </c>
      <c r="B1337" t="s">
        <v>119</v>
      </c>
      <c r="C1337" t="s">
        <v>148</v>
      </c>
      <c r="G1337" t="s">
        <v>122</v>
      </c>
      <c r="H1337" t="s">
        <v>123</v>
      </c>
      <c r="I1337" t="s">
        <v>124</v>
      </c>
      <c r="J1337" t="s">
        <v>125</v>
      </c>
      <c r="K1337" t="s">
        <v>2288</v>
      </c>
      <c r="L1337" t="s">
        <v>2289</v>
      </c>
      <c r="M1337" t="s">
        <v>128</v>
      </c>
      <c r="N1337" t="s">
        <v>1064</v>
      </c>
      <c r="O1337" t="s">
        <v>1061</v>
      </c>
      <c r="P1337" s="5" t="s">
        <v>1065</v>
      </c>
      <c r="V1337" s="2" t="s">
        <v>125</v>
      </c>
      <c r="BI1337" t="s">
        <v>148</v>
      </c>
      <c r="CQ1337" s="4">
        <v>1139</v>
      </c>
      <c r="CR1337">
        <v>2</v>
      </c>
      <c r="CS1337" s="5">
        <v>308</v>
      </c>
      <c r="CT1337" t="s">
        <v>132</v>
      </c>
    </row>
    <row r="1338" spans="1:98" x14ac:dyDescent="0.2">
      <c r="A1338" t="s">
        <v>118</v>
      </c>
      <c r="B1338" t="s">
        <v>119</v>
      </c>
      <c r="C1338" t="s">
        <v>148</v>
      </c>
      <c r="H1338" t="s">
        <v>123</v>
      </c>
      <c r="I1338" t="s">
        <v>124</v>
      </c>
      <c r="J1338" t="s">
        <v>125</v>
      </c>
      <c r="K1338" t="s">
        <v>2290</v>
      </c>
      <c r="L1338" t="s">
        <v>2291</v>
      </c>
      <c r="M1338" t="s">
        <v>128</v>
      </c>
      <c r="N1338" t="s">
        <v>330</v>
      </c>
      <c r="O1338" t="s">
        <v>144</v>
      </c>
      <c r="P1338" s="5" t="s">
        <v>139</v>
      </c>
      <c r="V1338" s="2" t="s">
        <v>125</v>
      </c>
      <c r="BI1338" t="s">
        <v>148</v>
      </c>
      <c r="CQ1338" s="4">
        <v>1139</v>
      </c>
      <c r="CR1338">
        <v>2</v>
      </c>
      <c r="CS1338" s="5">
        <v>308</v>
      </c>
      <c r="CT1338" t="s">
        <v>132</v>
      </c>
    </row>
    <row r="1339" spans="1:98" x14ac:dyDescent="0.2">
      <c r="A1339" t="s">
        <v>118</v>
      </c>
      <c r="B1339" t="s">
        <v>119</v>
      </c>
      <c r="C1339" t="s">
        <v>148</v>
      </c>
      <c r="H1339" t="s">
        <v>123</v>
      </c>
      <c r="I1339" t="s">
        <v>124</v>
      </c>
      <c r="J1339" t="s">
        <v>125</v>
      </c>
      <c r="K1339" t="s">
        <v>2292</v>
      </c>
      <c r="L1339" t="s">
        <v>2293</v>
      </c>
      <c r="M1339" t="s">
        <v>128</v>
      </c>
      <c r="N1339" t="s">
        <v>330</v>
      </c>
      <c r="O1339" t="s">
        <v>144</v>
      </c>
      <c r="P1339" s="5" t="s">
        <v>139</v>
      </c>
      <c r="V1339" s="2" t="s">
        <v>125</v>
      </c>
      <c r="BI1339" t="s">
        <v>148</v>
      </c>
      <c r="CQ1339" s="4">
        <v>1139</v>
      </c>
      <c r="CR1339">
        <v>2</v>
      </c>
      <c r="CS1339" s="5">
        <v>308</v>
      </c>
      <c r="CT1339" t="s">
        <v>132</v>
      </c>
    </row>
    <row r="1340" spans="1:98" x14ac:dyDescent="0.2">
      <c r="A1340" t="s">
        <v>118</v>
      </c>
      <c r="B1340" t="s">
        <v>119</v>
      </c>
      <c r="C1340" t="s">
        <v>148</v>
      </c>
      <c r="H1340" t="s">
        <v>123</v>
      </c>
      <c r="I1340" t="s">
        <v>124</v>
      </c>
      <c r="J1340" t="s">
        <v>125</v>
      </c>
      <c r="K1340" t="s">
        <v>2294</v>
      </c>
      <c r="L1340" t="s">
        <v>2295</v>
      </c>
      <c r="M1340" t="s">
        <v>128</v>
      </c>
      <c r="N1340" t="s">
        <v>330</v>
      </c>
      <c r="O1340" t="s">
        <v>144</v>
      </c>
      <c r="P1340" s="5" t="s">
        <v>139</v>
      </c>
      <c r="V1340" s="2" t="s">
        <v>125</v>
      </c>
      <c r="BI1340" t="s">
        <v>148</v>
      </c>
      <c r="CQ1340" s="4">
        <v>1139</v>
      </c>
      <c r="CR1340">
        <v>2</v>
      </c>
      <c r="CS1340" s="5">
        <v>308</v>
      </c>
      <c r="CT1340" t="s">
        <v>132</v>
      </c>
    </row>
    <row r="1341" spans="1:98" x14ac:dyDescent="0.2">
      <c r="A1341" t="s">
        <v>118</v>
      </c>
      <c r="B1341" t="s">
        <v>119</v>
      </c>
      <c r="C1341" t="s">
        <v>148</v>
      </c>
      <c r="H1341" t="s">
        <v>123</v>
      </c>
      <c r="I1341" t="s">
        <v>124</v>
      </c>
      <c r="J1341" t="s">
        <v>125</v>
      </c>
      <c r="K1341" t="s">
        <v>2296</v>
      </c>
      <c r="L1341" t="s">
        <v>2297</v>
      </c>
      <c r="M1341" t="s">
        <v>128</v>
      </c>
      <c r="N1341" t="s">
        <v>330</v>
      </c>
      <c r="O1341" t="s">
        <v>144</v>
      </c>
      <c r="P1341" s="5" t="s">
        <v>139</v>
      </c>
      <c r="V1341" s="2" t="s">
        <v>125</v>
      </c>
      <c r="BI1341" t="s">
        <v>148</v>
      </c>
      <c r="CQ1341" s="4">
        <v>1139</v>
      </c>
      <c r="CR1341">
        <v>2</v>
      </c>
      <c r="CS1341" s="5">
        <v>308</v>
      </c>
      <c r="CT1341" t="s">
        <v>132</v>
      </c>
    </row>
    <row r="1342" spans="1:98" x14ac:dyDescent="0.2">
      <c r="A1342" t="s">
        <v>118</v>
      </c>
      <c r="B1342" t="s">
        <v>119</v>
      </c>
      <c r="C1342" t="s">
        <v>148</v>
      </c>
      <c r="H1342" t="s">
        <v>123</v>
      </c>
      <c r="I1342" t="s">
        <v>124</v>
      </c>
      <c r="J1342" t="s">
        <v>125</v>
      </c>
      <c r="K1342" t="s">
        <v>2298</v>
      </c>
      <c r="L1342" t="s">
        <v>2299</v>
      </c>
      <c r="M1342" t="s">
        <v>128</v>
      </c>
      <c r="N1342" t="s">
        <v>330</v>
      </c>
      <c r="O1342" t="s">
        <v>144</v>
      </c>
      <c r="P1342" s="5" t="s">
        <v>139</v>
      </c>
      <c r="V1342" s="2" t="s">
        <v>125</v>
      </c>
      <c r="BI1342" t="s">
        <v>148</v>
      </c>
      <c r="CQ1342" s="4">
        <v>1139</v>
      </c>
      <c r="CR1342">
        <v>2</v>
      </c>
      <c r="CS1342" s="5">
        <v>308</v>
      </c>
      <c r="CT1342" t="s">
        <v>132</v>
      </c>
    </row>
    <row r="1343" spans="1:98" x14ac:dyDescent="0.2">
      <c r="A1343" t="s">
        <v>118</v>
      </c>
      <c r="B1343" t="s">
        <v>119</v>
      </c>
      <c r="C1343" t="s">
        <v>148</v>
      </c>
      <c r="H1343" t="s">
        <v>123</v>
      </c>
      <c r="I1343" t="s">
        <v>124</v>
      </c>
      <c r="J1343" t="s">
        <v>125</v>
      </c>
      <c r="K1343" t="s">
        <v>2300</v>
      </c>
      <c r="L1343" t="s">
        <v>2301</v>
      </c>
      <c r="M1343" t="s">
        <v>128</v>
      </c>
      <c r="N1343" t="s">
        <v>330</v>
      </c>
      <c r="O1343" t="s">
        <v>144</v>
      </c>
      <c r="P1343" s="5" t="s">
        <v>139</v>
      </c>
      <c r="V1343" s="2" t="s">
        <v>125</v>
      </c>
      <c r="BI1343" t="s">
        <v>148</v>
      </c>
      <c r="CQ1343" s="4">
        <v>1139</v>
      </c>
      <c r="CR1343">
        <v>2</v>
      </c>
      <c r="CS1343" s="5">
        <v>308</v>
      </c>
      <c r="CT1343" t="s">
        <v>132</v>
      </c>
    </row>
    <row r="1344" spans="1:98" x14ac:dyDescent="0.2">
      <c r="A1344" t="s">
        <v>118</v>
      </c>
      <c r="B1344" t="s">
        <v>119</v>
      </c>
      <c r="C1344" t="s">
        <v>148</v>
      </c>
      <c r="H1344" t="s">
        <v>123</v>
      </c>
      <c r="I1344" t="s">
        <v>124</v>
      </c>
      <c r="J1344" t="s">
        <v>125</v>
      </c>
      <c r="K1344" t="s">
        <v>2302</v>
      </c>
      <c r="L1344" t="s">
        <v>2303</v>
      </c>
      <c r="M1344" t="s">
        <v>128</v>
      </c>
      <c r="N1344" t="s">
        <v>330</v>
      </c>
      <c r="O1344" t="s">
        <v>144</v>
      </c>
      <c r="P1344" s="5" t="s">
        <v>139</v>
      </c>
      <c r="V1344" s="2" t="s">
        <v>125</v>
      </c>
      <c r="BI1344" t="s">
        <v>148</v>
      </c>
      <c r="CQ1344" s="4">
        <v>1139</v>
      </c>
      <c r="CR1344">
        <v>2</v>
      </c>
      <c r="CS1344" s="5">
        <v>308</v>
      </c>
      <c r="CT1344" t="s">
        <v>132</v>
      </c>
    </row>
    <row r="1345" spans="1:98" x14ac:dyDescent="0.2">
      <c r="A1345" t="s">
        <v>118</v>
      </c>
      <c r="B1345" t="s">
        <v>119</v>
      </c>
      <c r="C1345" t="s">
        <v>148</v>
      </c>
      <c r="H1345" t="s">
        <v>123</v>
      </c>
      <c r="I1345" t="s">
        <v>124</v>
      </c>
      <c r="J1345" t="s">
        <v>125</v>
      </c>
      <c r="K1345" t="s">
        <v>2304</v>
      </c>
      <c r="L1345" t="s">
        <v>2305</v>
      </c>
      <c r="M1345" t="s">
        <v>128</v>
      </c>
      <c r="N1345" t="s">
        <v>169</v>
      </c>
      <c r="O1345" t="s">
        <v>170</v>
      </c>
      <c r="P1345" s="5" t="s">
        <v>139</v>
      </c>
      <c r="V1345" s="2" t="s">
        <v>125</v>
      </c>
      <c r="BI1345" t="s">
        <v>148</v>
      </c>
      <c r="CQ1345" s="4">
        <v>1139</v>
      </c>
      <c r="CR1345">
        <v>2</v>
      </c>
      <c r="CS1345" s="5">
        <v>308</v>
      </c>
      <c r="CT1345" t="s">
        <v>132</v>
      </c>
    </row>
    <row r="1346" spans="1:98" x14ac:dyDescent="0.2">
      <c r="A1346" t="s">
        <v>118</v>
      </c>
      <c r="B1346" t="s">
        <v>119</v>
      </c>
      <c r="C1346" t="s">
        <v>148</v>
      </c>
      <c r="H1346" t="s">
        <v>123</v>
      </c>
      <c r="I1346" t="s">
        <v>124</v>
      </c>
      <c r="J1346" t="s">
        <v>125</v>
      </c>
      <c r="K1346" t="s">
        <v>2306</v>
      </c>
      <c r="L1346" t="s">
        <v>2307</v>
      </c>
      <c r="M1346" t="s">
        <v>128</v>
      </c>
      <c r="N1346" t="s">
        <v>169</v>
      </c>
      <c r="O1346" t="s">
        <v>170</v>
      </c>
      <c r="P1346" s="5" t="s">
        <v>139</v>
      </c>
      <c r="V1346" s="2" t="s">
        <v>125</v>
      </c>
      <c r="BI1346" t="s">
        <v>148</v>
      </c>
      <c r="CQ1346" s="4">
        <v>1139</v>
      </c>
      <c r="CR1346">
        <v>2</v>
      </c>
      <c r="CS1346" s="5">
        <v>308</v>
      </c>
      <c r="CT1346" t="s">
        <v>132</v>
      </c>
    </row>
    <row r="1347" spans="1:98" x14ac:dyDescent="0.2">
      <c r="A1347" t="s">
        <v>118</v>
      </c>
      <c r="B1347" t="s">
        <v>119</v>
      </c>
      <c r="C1347" t="s">
        <v>148</v>
      </c>
      <c r="H1347" t="s">
        <v>123</v>
      </c>
      <c r="I1347" t="s">
        <v>124</v>
      </c>
      <c r="J1347" t="s">
        <v>125</v>
      </c>
      <c r="K1347" t="s">
        <v>2308</v>
      </c>
      <c r="L1347" t="s">
        <v>2309</v>
      </c>
      <c r="M1347" t="s">
        <v>128</v>
      </c>
      <c r="N1347" t="s">
        <v>169</v>
      </c>
      <c r="O1347" t="s">
        <v>170</v>
      </c>
      <c r="P1347" s="5" t="s">
        <v>139</v>
      </c>
      <c r="V1347" s="2" t="s">
        <v>125</v>
      </c>
      <c r="BI1347" t="s">
        <v>148</v>
      </c>
      <c r="CQ1347" s="4">
        <v>1139</v>
      </c>
      <c r="CR1347">
        <v>2</v>
      </c>
      <c r="CS1347" s="5">
        <v>308</v>
      </c>
      <c r="CT1347" t="s">
        <v>132</v>
      </c>
    </row>
    <row r="1348" spans="1:98" x14ac:dyDescent="0.2">
      <c r="A1348" t="s">
        <v>118</v>
      </c>
      <c r="B1348" t="s">
        <v>119</v>
      </c>
      <c r="C1348" t="s">
        <v>148</v>
      </c>
      <c r="G1348" t="s">
        <v>122</v>
      </c>
      <c r="H1348" t="s">
        <v>123</v>
      </c>
      <c r="I1348" t="s">
        <v>124</v>
      </c>
      <c r="J1348" t="s">
        <v>125</v>
      </c>
      <c r="K1348" t="s">
        <v>850</v>
      </c>
      <c r="L1348" t="s">
        <v>851</v>
      </c>
      <c r="M1348" t="s">
        <v>128</v>
      </c>
      <c r="N1348" t="s">
        <v>2310</v>
      </c>
      <c r="O1348" t="s">
        <v>2210</v>
      </c>
      <c r="P1348" s="5" t="s">
        <v>2311</v>
      </c>
      <c r="V1348" s="2" t="s">
        <v>125</v>
      </c>
      <c r="BI1348" t="s">
        <v>148</v>
      </c>
      <c r="CQ1348" s="4">
        <v>1139</v>
      </c>
      <c r="CR1348">
        <v>2</v>
      </c>
      <c r="CS1348" s="5">
        <v>308</v>
      </c>
      <c r="CT1348" t="s">
        <v>132</v>
      </c>
    </row>
    <row r="1349" spans="1:98" x14ac:dyDescent="0.2">
      <c r="A1349" t="s">
        <v>118</v>
      </c>
      <c r="B1349" t="s">
        <v>119</v>
      </c>
      <c r="C1349" t="s">
        <v>148</v>
      </c>
      <c r="H1349" t="s">
        <v>123</v>
      </c>
      <c r="I1349" t="s">
        <v>124</v>
      </c>
      <c r="J1349" t="s">
        <v>125</v>
      </c>
      <c r="K1349" t="s">
        <v>2312</v>
      </c>
      <c r="L1349" t="s">
        <v>2312</v>
      </c>
      <c r="M1349" t="s">
        <v>128</v>
      </c>
      <c r="N1349" t="s">
        <v>169</v>
      </c>
      <c r="O1349" t="s">
        <v>170</v>
      </c>
      <c r="P1349" s="5" t="s">
        <v>139</v>
      </c>
      <c r="V1349" s="2" t="s">
        <v>125</v>
      </c>
      <c r="BI1349" t="s">
        <v>148</v>
      </c>
      <c r="CQ1349" s="4">
        <v>1139</v>
      </c>
      <c r="CR1349">
        <v>2</v>
      </c>
      <c r="CS1349" s="5">
        <v>308</v>
      </c>
      <c r="CT1349" t="s">
        <v>132</v>
      </c>
    </row>
    <row r="1350" spans="1:98" x14ac:dyDescent="0.2">
      <c r="A1350" t="s">
        <v>118</v>
      </c>
      <c r="B1350" t="s">
        <v>119</v>
      </c>
      <c r="C1350" t="s">
        <v>148</v>
      </c>
      <c r="G1350" t="s">
        <v>122</v>
      </c>
      <c r="H1350" t="s">
        <v>123</v>
      </c>
      <c r="I1350" t="s">
        <v>124</v>
      </c>
      <c r="J1350" t="s">
        <v>125</v>
      </c>
      <c r="K1350" t="s">
        <v>2313</v>
      </c>
      <c r="L1350" t="s">
        <v>2314</v>
      </c>
      <c r="M1350" t="s">
        <v>128</v>
      </c>
      <c r="N1350" t="s">
        <v>169</v>
      </c>
      <c r="O1350" t="s">
        <v>170</v>
      </c>
      <c r="P1350" s="5" t="s">
        <v>139</v>
      </c>
      <c r="V1350" s="2" t="s">
        <v>125</v>
      </c>
      <c r="BI1350" t="s">
        <v>148</v>
      </c>
      <c r="CQ1350" s="4">
        <v>1139</v>
      </c>
      <c r="CR1350">
        <v>2</v>
      </c>
      <c r="CS1350" s="5">
        <v>308</v>
      </c>
      <c r="CT1350" t="s">
        <v>132</v>
      </c>
    </row>
    <row r="1351" spans="1:98" x14ac:dyDescent="0.2">
      <c r="A1351" t="s">
        <v>118</v>
      </c>
      <c r="B1351" t="s">
        <v>119</v>
      </c>
      <c r="C1351" t="s">
        <v>148</v>
      </c>
      <c r="H1351" t="s">
        <v>123</v>
      </c>
      <c r="I1351" t="s">
        <v>124</v>
      </c>
      <c r="J1351" t="s">
        <v>125</v>
      </c>
      <c r="K1351" t="s">
        <v>2315</v>
      </c>
      <c r="L1351" t="s">
        <v>2315</v>
      </c>
      <c r="M1351" t="s">
        <v>128</v>
      </c>
      <c r="N1351" t="s">
        <v>169</v>
      </c>
      <c r="O1351" t="s">
        <v>170</v>
      </c>
      <c r="P1351" s="5" t="s">
        <v>139</v>
      </c>
      <c r="V1351" s="2" t="s">
        <v>125</v>
      </c>
      <c r="BI1351" t="s">
        <v>148</v>
      </c>
      <c r="CQ1351" s="4">
        <v>1139</v>
      </c>
      <c r="CR1351">
        <v>2</v>
      </c>
      <c r="CS1351" s="5">
        <v>308</v>
      </c>
      <c r="CT1351" t="s">
        <v>132</v>
      </c>
    </row>
    <row r="1352" spans="1:98" x14ac:dyDescent="0.2">
      <c r="A1352" t="s">
        <v>118</v>
      </c>
      <c r="B1352" t="s">
        <v>119</v>
      </c>
      <c r="C1352" t="s">
        <v>148</v>
      </c>
      <c r="H1352" t="s">
        <v>123</v>
      </c>
      <c r="I1352" t="s">
        <v>124</v>
      </c>
      <c r="J1352" t="s">
        <v>125</v>
      </c>
      <c r="K1352" t="s">
        <v>2316</v>
      </c>
      <c r="L1352" t="s">
        <v>2317</v>
      </c>
      <c r="M1352" t="s">
        <v>128</v>
      </c>
      <c r="N1352" t="s">
        <v>169</v>
      </c>
      <c r="O1352" t="s">
        <v>170</v>
      </c>
      <c r="P1352" s="5" t="s">
        <v>139</v>
      </c>
      <c r="V1352" s="2" t="s">
        <v>125</v>
      </c>
      <c r="BI1352" t="s">
        <v>148</v>
      </c>
      <c r="CQ1352" s="4">
        <v>1139</v>
      </c>
      <c r="CR1352">
        <v>2</v>
      </c>
      <c r="CS1352" s="5">
        <v>308</v>
      </c>
      <c r="CT1352" t="s">
        <v>132</v>
      </c>
    </row>
    <row r="1353" spans="1:98" x14ac:dyDescent="0.2">
      <c r="A1353" t="s">
        <v>118</v>
      </c>
      <c r="B1353" t="s">
        <v>119</v>
      </c>
      <c r="C1353" t="s">
        <v>148</v>
      </c>
      <c r="H1353" t="s">
        <v>123</v>
      </c>
      <c r="I1353" t="s">
        <v>124</v>
      </c>
      <c r="J1353" t="s">
        <v>125</v>
      </c>
      <c r="K1353" t="s">
        <v>2318</v>
      </c>
      <c r="L1353" t="s">
        <v>2319</v>
      </c>
      <c r="M1353" t="s">
        <v>128</v>
      </c>
      <c r="N1353" t="s">
        <v>187</v>
      </c>
      <c r="O1353" t="s">
        <v>188</v>
      </c>
      <c r="P1353" s="5" t="s">
        <v>189</v>
      </c>
      <c r="V1353" s="2" t="s">
        <v>125</v>
      </c>
      <c r="BI1353" t="s">
        <v>148</v>
      </c>
      <c r="CQ1353" s="4">
        <v>1139</v>
      </c>
      <c r="CR1353">
        <v>2</v>
      </c>
      <c r="CS1353" s="5">
        <v>308</v>
      </c>
      <c r="CT1353" t="s">
        <v>132</v>
      </c>
    </row>
    <row r="1354" spans="1:98" x14ac:dyDescent="0.2">
      <c r="A1354" t="s">
        <v>118</v>
      </c>
      <c r="B1354" t="s">
        <v>119</v>
      </c>
      <c r="C1354" t="s">
        <v>148</v>
      </c>
      <c r="H1354" t="s">
        <v>123</v>
      </c>
      <c r="I1354" t="s">
        <v>124</v>
      </c>
      <c r="J1354" t="s">
        <v>125</v>
      </c>
      <c r="K1354" t="s">
        <v>2320</v>
      </c>
      <c r="L1354" t="s">
        <v>2321</v>
      </c>
      <c r="M1354" t="s">
        <v>128</v>
      </c>
      <c r="N1354" t="s">
        <v>187</v>
      </c>
      <c r="O1354" t="s">
        <v>188</v>
      </c>
      <c r="P1354" s="5" t="s">
        <v>189</v>
      </c>
      <c r="V1354" s="2" t="s">
        <v>125</v>
      </c>
      <c r="BI1354" t="s">
        <v>148</v>
      </c>
      <c r="CQ1354" s="4">
        <v>1139</v>
      </c>
      <c r="CR1354">
        <v>2</v>
      </c>
      <c r="CS1354" s="5">
        <v>308</v>
      </c>
      <c r="CT1354" t="s">
        <v>132</v>
      </c>
    </row>
    <row r="1355" spans="1:98" x14ac:dyDescent="0.2">
      <c r="A1355" t="s">
        <v>118</v>
      </c>
      <c r="B1355" t="s">
        <v>119</v>
      </c>
      <c r="C1355" t="s">
        <v>148</v>
      </c>
      <c r="H1355" t="s">
        <v>123</v>
      </c>
      <c r="I1355" t="s">
        <v>124</v>
      </c>
      <c r="J1355" t="s">
        <v>125</v>
      </c>
      <c r="K1355" t="s">
        <v>2322</v>
      </c>
      <c r="L1355" t="s">
        <v>2323</v>
      </c>
      <c r="M1355" t="s">
        <v>128</v>
      </c>
      <c r="N1355" t="s">
        <v>187</v>
      </c>
      <c r="O1355" t="s">
        <v>188</v>
      </c>
      <c r="P1355" s="5" t="s">
        <v>189</v>
      </c>
      <c r="V1355" s="2" t="s">
        <v>125</v>
      </c>
      <c r="BI1355" t="s">
        <v>148</v>
      </c>
      <c r="CQ1355" s="4">
        <v>1139</v>
      </c>
      <c r="CR1355">
        <v>2</v>
      </c>
      <c r="CS1355" s="5">
        <v>308</v>
      </c>
      <c r="CT1355" t="s">
        <v>132</v>
      </c>
    </row>
    <row r="1356" spans="1:98" x14ac:dyDescent="0.2">
      <c r="A1356" t="s">
        <v>118</v>
      </c>
      <c r="B1356" t="s">
        <v>119</v>
      </c>
      <c r="C1356" t="s">
        <v>148</v>
      </c>
      <c r="H1356" t="s">
        <v>123</v>
      </c>
      <c r="I1356" t="s">
        <v>124</v>
      </c>
      <c r="J1356" t="s">
        <v>125</v>
      </c>
      <c r="K1356" t="s">
        <v>2324</v>
      </c>
      <c r="L1356" t="s">
        <v>2325</v>
      </c>
      <c r="M1356" t="s">
        <v>128</v>
      </c>
      <c r="N1356" t="s">
        <v>1206</v>
      </c>
      <c r="O1356" t="s">
        <v>320</v>
      </c>
      <c r="P1356" s="5" t="s">
        <v>1207</v>
      </c>
      <c r="V1356" s="2" t="s">
        <v>125</v>
      </c>
      <c r="BI1356" t="s">
        <v>148</v>
      </c>
      <c r="CQ1356" s="4">
        <v>1139</v>
      </c>
      <c r="CR1356">
        <v>2</v>
      </c>
      <c r="CS1356" s="5">
        <v>308</v>
      </c>
      <c r="CT1356" t="s">
        <v>132</v>
      </c>
    </row>
    <row r="1357" spans="1:98" x14ac:dyDescent="0.2">
      <c r="A1357" t="s">
        <v>118</v>
      </c>
      <c r="B1357" t="s">
        <v>119</v>
      </c>
      <c r="C1357" t="s">
        <v>148</v>
      </c>
      <c r="H1357" t="s">
        <v>123</v>
      </c>
      <c r="I1357" t="s">
        <v>124</v>
      </c>
      <c r="J1357" t="s">
        <v>125</v>
      </c>
      <c r="K1357" t="s">
        <v>2326</v>
      </c>
      <c r="L1357" t="s">
        <v>2326</v>
      </c>
      <c r="M1357" t="s">
        <v>128</v>
      </c>
      <c r="N1357" t="s">
        <v>169</v>
      </c>
      <c r="O1357" t="s">
        <v>170</v>
      </c>
      <c r="P1357" s="5" t="s">
        <v>139</v>
      </c>
      <c r="V1357" s="2" t="s">
        <v>125</v>
      </c>
      <c r="BI1357" t="s">
        <v>148</v>
      </c>
      <c r="CQ1357" s="4">
        <v>1139</v>
      </c>
      <c r="CR1357">
        <v>2</v>
      </c>
      <c r="CS1357" s="5">
        <v>308</v>
      </c>
      <c r="CT1357" t="s">
        <v>132</v>
      </c>
    </row>
    <row r="1358" spans="1:98" x14ac:dyDescent="0.2">
      <c r="A1358" t="s">
        <v>118</v>
      </c>
      <c r="B1358" t="s">
        <v>119</v>
      </c>
      <c r="C1358" t="s">
        <v>148</v>
      </c>
      <c r="H1358" t="s">
        <v>123</v>
      </c>
      <c r="I1358" t="s">
        <v>124</v>
      </c>
      <c r="J1358" t="s">
        <v>125</v>
      </c>
      <c r="K1358" t="s">
        <v>2327</v>
      </c>
      <c r="L1358" t="s">
        <v>2327</v>
      </c>
      <c r="M1358" t="s">
        <v>128</v>
      </c>
      <c r="N1358" t="s">
        <v>169</v>
      </c>
      <c r="O1358" t="s">
        <v>170</v>
      </c>
      <c r="P1358" s="5" t="s">
        <v>139</v>
      </c>
      <c r="V1358" s="2" t="s">
        <v>125</v>
      </c>
      <c r="BI1358" t="s">
        <v>148</v>
      </c>
      <c r="CQ1358" s="4">
        <v>1139</v>
      </c>
      <c r="CR1358">
        <v>2</v>
      </c>
      <c r="CS1358" s="5">
        <v>308</v>
      </c>
      <c r="CT1358" t="s">
        <v>132</v>
      </c>
    </row>
    <row r="1359" spans="1:98" x14ac:dyDescent="0.2">
      <c r="A1359" t="s">
        <v>118</v>
      </c>
      <c r="B1359" t="s">
        <v>119</v>
      </c>
      <c r="C1359" t="s">
        <v>148</v>
      </c>
      <c r="H1359" t="s">
        <v>123</v>
      </c>
      <c r="I1359" t="s">
        <v>124</v>
      </c>
      <c r="J1359" t="s">
        <v>125</v>
      </c>
      <c r="K1359" t="s">
        <v>2328</v>
      </c>
      <c r="L1359" t="s">
        <v>2329</v>
      </c>
      <c r="M1359" t="s">
        <v>128</v>
      </c>
      <c r="N1359" t="s">
        <v>158</v>
      </c>
      <c r="O1359" t="s">
        <v>139</v>
      </c>
      <c r="P1359" s="5" t="s">
        <v>139</v>
      </c>
      <c r="V1359" s="2" t="s">
        <v>125</v>
      </c>
      <c r="BI1359" t="s">
        <v>148</v>
      </c>
      <c r="CQ1359" s="4">
        <v>1139</v>
      </c>
      <c r="CR1359">
        <v>2</v>
      </c>
      <c r="CS1359" s="5">
        <v>308</v>
      </c>
      <c r="CT1359" t="s">
        <v>132</v>
      </c>
    </row>
    <row r="1360" spans="1:98" x14ac:dyDescent="0.2">
      <c r="A1360" t="s">
        <v>118</v>
      </c>
      <c r="B1360" t="s">
        <v>119</v>
      </c>
      <c r="C1360" t="s">
        <v>148</v>
      </c>
      <c r="H1360" t="s">
        <v>123</v>
      </c>
      <c r="I1360" t="s">
        <v>124</v>
      </c>
      <c r="J1360" t="s">
        <v>125</v>
      </c>
      <c r="K1360" t="s">
        <v>2330</v>
      </c>
      <c r="L1360" t="s">
        <v>2331</v>
      </c>
      <c r="M1360" t="s">
        <v>128</v>
      </c>
      <c r="N1360" t="s">
        <v>158</v>
      </c>
      <c r="O1360" t="s">
        <v>139</v>
      </c>
      <c r="P1360" s="5" t="s">
        <v>139</v>
      </c>
      <c r="V1360" s="2" t="s">
        <v>125</v>
      </c>
      <c r="BI1360" t="s">
        <v>148</v>
      </c>
      <c r="CQ1360" s="4">
        <v>1139</v>
      </c>
      <c r="CR1360">
        <v>2</v>
      </c>
      <c r="CS1360" s="5">
        <v>308</v>
      </c>
      <c r="CT1360" t="s">
        <v>132</v>
      </c>
    </row>
    <row r="1361" spans="1:98" x14ac:dyDescent="0.2">
      <c r="A1361" t="s">
        <v>118</v>
      </c>
      <c r="B1361" t="s">
        <v>119</v>
      </c>
      <c r="C1361" t="s">
        <v>148</v>
      </c>
      <c r="H1361" t="s">
        <v>123</v>
      </c>
      <c r="I1361" t="s">
        <v>124</v>
      </c>
      <c r="J1361" t="s">
        <v>125</v>
      </c>
      <c r="K1361" t="s">
        <v>2332</v>
      </c>
      <c r="L1361" t="s">
        <v>2333</v>
      </c>
      <c r="M1361" t="s">
        <v>128</v>
      </c>
      <c r="N1361" t="s">
        <v>158</v>
      </c>
      <c r="O1361" t="s">
        <v>139</v>
      </c>
      <c r="P1361" s="5" t="s">
        <v>139</v>
      </c>
      <c r="V1361" s="2" t="s">
        <v>125</v>
      </c>
      <c r="BI1361" t="s">
        <v>148</v>
      </c>
      <c r="CQ1361" s="4">
        <v>1139</v>
      </c>
      <c r="CR1361">
        <v>2</v>
      </c>
      <c r="CS1361" s="5">
        <v>308</v>
      </c>
      <c r="CT1361" t="s">
        <v>132</v>
      </c>
    </row>
    <row r="1362" spans="1:98" x14ac:dyDescent="0.2">
      <c r="A1362" t="s">
        <v>118</v>
      </c>
      <c r="B1362" t="s">
        <v>119</v>
      </c>
      <c r="C1362" t="s">
        <v>148</v>
      </c>
      <c r="H1362" t="s">
        <v>123</v>
      </c>
      <c r="I1362" t="s">
        <v>124</v>
      </c>
      <c r="J1362" t="s">
        <v>125</v>
      </c>
      <c r="K1362" t="s">
        <v>2334</v>
      </c>
      <c r="L1362" t="s">
        <v>2335</v>
      </c>
      <c r="M1362" t="s">
        <v>128</v>
      </c>
      <c r="N1362" t="s">
        <v>158</v>
      </c>
      <c r="O1362" t="s">
        <v>139</v>
      </c>
      <c r="P1362" s="5" t="s">
        <v>139</v>
      </c>
      <c r="V1362" s="2" t="s">
        <v>125</v>
      </c>
      <c r="BI1362" t="s">
        <v>148</v>
      </c>
      <c r="CQ1362" s="4">
        <v>1139</v>
      </c>
      <c r="CR1362">
        <v>2</v>
      </c>
      <c r="CS1362" s="5">
        <v>308</v>
      </c>
      <c r="CT1362" t="s">
        <v>132</v>
      </c>
    </row>
    <row r="1363" spans="1:98" x14ac:dyDescent="0.2">
      <c r="A1363" t="s">
        <v>118</v>
      </c>
      <c r="B1363" t="s">
        <v>119</v>
      </c>
      <c r="C1363" t="s">
        <v>148</v>
      </c>
      <c r="H1363" t="s">
        <v>123</v>
      </c>
      <c r="I1363" t="s">
        <v>124</v>
      </c>
      <c r="J1363" t="s">
        <v>125</v>
      </c>
      <c r="K1363" t="s">
        <v>1159</v>
      </c>
      <c r="L1363" t="s">
        <v>1159</v>
      </c>
      <c r="M1363" t="s">
        <v>128</v>
      </c>
      <c r="N1363" t="s">
        <v>169</v>
      </c>
      <c r="O1363" t="s">
        <v>170</v>
      </c>
      <c r="P1363" s="5" t="s">
        <v>139</v>
      </c>
      <c r="V1363" s="2" t="s">
        <v>125</v>
      </c>
      <c r="BI1363" t="s">
        <v>148</v>
      </c>
      <c r="CQ1363" s="4">
        <v>1139</v>
      </c>
      <c r="CR1363">
        <v>2</v>
      </c>
      <c r="CS1363" s="5">
        <v>308</v>
      </c>
      <c r="CT1363" t="s">
        <v>132</v>
      </c>
    </row>
    <row r="1364" spans="1:98" x14ac:dyDescent="0.2">
      <c r="A1364" t="s">
        <v>118</v>
      </c>
      <c r="B1364" t="s">
        <v>119</v>
      </c>
      <c r="C1364" t="s">
        <v>148</v>
      </c>
      <c r="H1364" t="s">
        <v>123</v>
      </c>
      <c r="I1364" t="s">
        <v>124</v>
      </c>
      <c r="J1364" t="s">
        <v>125</v>
      </c>
      <c r="K1364" t="s">
        <v>2336</v>
      </c>
      <c r="L1364" t="s">
        <v>2337</v>
      </c>
      <c r="M1364" t="s">
        <v>128</v>
      </c>
      <c r="N1364" t="s">
        <v>169</v>
      </c>
      <c r="O1364" t="s">
        <v>170</v>
      </c>
      <c r="P1364" s="5" t="s">
        <v>139</v>
      </c>
      <c r="V1364" s="2" t="s">
        <v>125</v>
      </c>
      <c r="BI1364" t="s">
        <v>148</v>
      </c>
      <c r="CQ1364" s="4">
        <v>1139</v>
      </c>
      <c r="CR1364">
        <v>2</v>
      </c>
      <c r="CS1364" s="5">
        <v>308</v>
      </c>
      <c r="CT1364" t="s">
        <v>132</v>
      </c>
    </row>
    <row r="1365" spans="1:98" x14ac:dyDescent="0.2">
      <c r="A1365" t="s">
        <v>118</v>
      </c>
      <c r="B1365" t="s">
        <v>119</v>
      </c>
      <c r="C1365" t="s">
        <v>148</v>
      </c>
      <c r="H1365" t="s">
        <v>123</v>
      </c>
      <c r="I1365" t="s">
        <v>124</v>
      </c>
      <c r="J1365" t="s">
        <v>125</v>
      </c>
      <c r="K1365" t="s">
        <v>2338</v>
      </c>
      <c r="L1365" t="s">
        <v>2339</v>
      </c>
      <c r="M1365" t="s">
        <v>128</v>
      </c>
      <c r="N1365" t="s">
        <v>169</v>
      </c>
      <c r="O1365" t="s">
        <v>170</v>
      </c>
      <c r="P1365" s="5" t="s">
        <v>139</v>
      </c>
      <c r="V1365" s="2" t="s">
        <v>125</v>
      </c>
      <c r="BI1365" t="s">
        <v>148</v>
      </c>
      <c r="CQ1365" s="4">
        <v>1139</v>
      </c>
      <c r="CR1365">
        <v>2</v>
      </c>
      <c r="CS1365" s="5">
        <v>308</v>
      </c>
      <c r="CT1365" t="s">
        <v>132</v>
      </c>
    </row>
    <row r="1366" spans="1:98" x14ac:dyDescent="0.2">
      <c r="A1366" t="s">
        <v>118</v>
      </c>
      <c r="B1366" t="s">
        <v>119</v>
      </c>
      <c r="C1366" t="s">
        <v>148</v>
      </c>
      <c r="H1366" t="s">
        <v>123</v>
      </c>
      <c r="I1366" t="s">
        <v>124</v>
      </c>
      <c r="J1366" t="s">
        <v>125</v>
      </c>
      <c r="K1366" t="s">
        <v>2340</v>
      </c>
      <c r="L1366" t="s">
        <v>2341</v>
      </c>
      <c r="M1366" t="s">
        <v>128</v>
      </c>
      <c r="N1366" t="s">
        <v>169</v>
      </c>
      <c r="O1366" t="s">
        <v>170</v>
      </c>
      <c r="P1366" s="5" t="s">
        <v>139</v>
      </c>
      <c r="V1366" s="2" t="s">
        <v>125</v>
      </c>
      <c r="BI1366" t="s">
        <v>148</v>
      </c>
      <c r="CQ1366" s="4">
        <v>1139</v>
      </c>
      <c r="CR1366">
        <v>2</v>
      </c>
      <c r="CS1366" s="5">
        <v>308</v>
      </c>
      <c r="CT1366" t="s">
        <v>132</v>
      </c>
    </row>
    <row r="1367" spans="1:98" x14ac:dyDescent="0.2">
      <c r="A1367" t="s">
        <v>118</v>
      </c>
      <c r="B1367" t="s">
        <v>119</v>
      </c>
      <c r="C1367" t="s">
        <v>148</v>
      </c>
      <c r="H1367" t="s">
        <v>123</v>
      </c>
      <c r="I1367" t="s">
        <v>124</v>
      </c>
      <c r="J1367" t="s">
        <v>125</v>
      </c>
      <c r="K1367" t="s">
        <v>2342</v>
      </c>
      <c r="L1367" t="s">
        <v>2343</v>
      </c>
      <c r="M1367" t="s">
        <v>128</v>
      </c>
      <c r="N1367" t="s">
        <v>169</v>
      </c>
      <c r="O1367" t="s">
        <v>170</v>
      </c>
      <c r="P1367" s="5" t="s">
        <v>139</v>
      </c>
      <c r="V1367" s="2" t="s">
        <v>125</v>
      </c>
      <c r="BI1367" t="s">
        <v>148</v>
      </c>
      <c r="CQ1367" s="4">
        <v>1139</v>
      </c>
      <c r="CR1367">
        <v>2</v>
      </c>
      <c r="CS1367" s="5">
        <v>308</v>
      </c>
      <c r="CT1367" t="s">
        <v>132</v>
      </c>
    </row>
    <row r="1368" spans="1:98" x14ac:dyDescent="0.2">
      <c r="A1368" t="s">
        <v>118</v>
      </c>
      <c r="B1368" t="s">
        <v>119</v>
      </c>
      <c r="C1368" t="s">
        <v>148</v>
      </c>
      <c r="H1368" t="s">
        <v>123</v>
      </c>
      <c r="I1368" t="s">
        <v>124</v>
      </c>
      <c r="J1368" t="s">
        <v>125</v>
      </c>
      <c r="K1368" t="s">
        <v>2344</v>
      </c>
      <c r="L1368" t="s">
        <v>2345</v>
      </c>
      <c r="M1368" t="s">
        <v>128</v>
      </c>
      <c r="N1368" t="s">
        <v>169</v>
      </c>
      <c r="O1368" t="s">
        <v>170</v>
      </c>
      <c r="P1368" s="5" t="s">
        <v>139</v>
      </c>
      <c r="V1368" s="2" t="s">
        <v>125</v>
      </c>
      <c r="BI1368" t="s">
        <v>148</v>
      </c>
      <c r="CQ1368" s="4">
        <v>1139</v>
      </c>
      <c r="CR1368">
        <v>2</v>
      </c>
      <c r="CS1368" s="5">
        <v>308</v>
      </c>
      <c r="CT1368" t="s">
        <v>132</v>
      </c>
    </row>
    <row r="1369" spans="1:98" x14ac:dyDescent="0.2">
      <c r="A1369" t="s">
        <v>118</v>
      </c>
      <c r="B1369" t="s">
        <v>119</v>
      </c>
      <c r="C1369" t="s">
        <v>148</v>
      </c>
      <c r="H1369" t="s">
        <v>123</v>
      </c>
      <c r="I1369" t="s">
        <v>124</v>
      </c>
      <c r="J1369" t="s">
        <v>125</v>
      </c>
      <c r="K1369" t="s">
        <v>2346</v>
      </c>
      <c r="L1369" t="s">
        <v>2347</v>
      </c>
      <c r="M1369" t="s">
        <v>128</v>
      </c>
      <c r="N1369" t="s">
        <v>169</v>
      </c>
      <c r="O1369" t="s">
        <v>170</v>
      </c>
      <c r="P1369" s="5" t="s">
        <v>139</v>
      </c>
      <c r="V1369" s="2" t="s">
        <v>125</v>
      </c>
      <c r="BI1369" t="s">
        <v>148</v>
      </c>
      <c r="CQ1369" s="4">
        <v>1139</v>
      </c>
      <c r="CR1369">
        <v>2</v>
      </c>
      <c r="CS1369" s="5">
        <v>308</v>
      </c>
      <c r="CT1369" t="s">
        <v>132</v>
      </c>
    </row>
    <row r="1370" spans="1:98" x14ac:dyDescent="0.2">
      <c r="A1370" t="s">
        <v>118</v>
      </c>
      <c r="B1370" t="s">
        <v>119</v>
      </c>
      <c r="C1370" t="s">
        <v>148</v>
      </c>
      <c r="H1370" t="s">
        <v>123</v>
      </c>
      <c r="I1370" t="s">
        <v>124</v>
      </c>
      <c r="J1370" t="s">
        <v>125</v>
      </c>
      <c r="K1370" t="s">
        <v>2348</v>
      </c>
      <c r="L1370" t="s">
        <v>2349</v>
      </c>
      <c r="M1370" t="s">
        <v>128</v>
      </c>
      <c r="N1370" t="s">
        <v>169</v>
      </c>
      <c r="O1370" t="s">
        <v>170</v>
      </c>
      <c r="P1370" s="5" t="s">
        <v>139</v>
      </c>
      <c r="V1370" s="2" t="s">
        <v>125</v>
      </c>
      <c r="BI1370" t="s">
        <v>148</v>
      </c>
      <c r="CQ1370" s="4">
        <v>1139</v>
      </c>
      <c r="CR1370">
        <v>2</v>
      </c>
      <c r="CS1370" s="5">
        <v>308</v>
      </c>
      <c r="CT1370" t="s">
        <v>132</v>
      </c>
    </row>
    <row r="1371" spans="1:98" x14ac:dyDescent="0.2">
      <c r="A1371" t="s">
        <v>118</v>
      </c>
      <c r="B1371" t="s">
        <v>119</v>
      </c>
      <c r="C1371" t="s">
        <v>148</v>
      </c>
      <c r="H1371" t="s">
        <v>123</v>
      </c>
      <c r="I1371" t="s">
        <v>124</v>
      </c>
      <c r="J1371" t="s">
        <v>125</v>
      </c>
      <c r="K1371" t="s">
        <v>2350</v>
      </c>
      <c r="L1371" t="s">
        <v>2351</v>
      </c>
      <c r="M1371" t="s">
        <v>128</v>
      </c>
      <c r="N1371" t="s">
        <v>169</v>
      </c>
      <c r="O1371" t="s">
        <v>170</v>
      </c>
      <c r="P1371" s="5" t="s">
        <v>139</v>
      </c>
      <c r="V1371" s="2" t="s">
        <v>125</v>
      </c>
      <c r="BI1371" t="s">
        <v>148</v>
      </c>
      <c r="CQ1371" s="4">
        <v>1139</v>
      </c>
      <c r="CR1371">
        <v>2</v>
      </c>
      <c r="CS1371" s="5">
        <v>308</v>
      </c>
      <c r="CT1371" t="s">
        <v>132</v>
      </c>
    </row>
    <row r="1372" spans="1:98" x14ac:dyDescent="0.2">
      <c r="A1372" t="s">
        <v>118</v>
      </c>
      <c r="B1372" t="s">
        <v>119</v>
      </c>
      <c r="C1372" t="s">
        <v>148</v>
      </c>
      <c r="H1372" t="s">
        <v>123</v>
      </c>
      <c r="I1372" t="s">
        <v>124</v>
      </c>
      <c r="J1372" t="s">
        <v>125</v>
      </c>
      <c r="K1372" t="s">
        <v>2352</v>
      </c>
      <c r="L1372" t="s">
        <v>2351</v>
      </c>
      <c r="M1372" t="s">
        <v>128</v>
      </c>
      <c r="N1372" t="s">
        <v>169</v>
      </c>
      <c r="O1372" t="s">
        <v>170</v>
      </c>
      <c r="P1372" s="5" t="s">
        <v>139</v>
      </c>
      <c r="V1372" s="2" t="s">
        <v>125</v>
      </c>
      <c r="BI1372" t="s">
        <v>148</v>
      </c>
      <c r="CQ1372" s="4">
        <v>1139</v>
      </c>
      <c r="CR1372">
        <v>2</v>
      </c>
      <c r="CS1372" s="5">
        <v>308</v>
      </c>
      <c r="CT1372" t="s">
        <v>132</v>
      </c>
    </row>
    <row r="1373" spans="1:98" x14ac:dyDescent="0.2">
      <c r="A1373" t="s">
        <v>118</v>
      </c>
      <c r="B1373" t="s">
        <v>119</v>
      </c>
      <c r="C1373" t="s">
        <v>148</v>
      </c>
      <c r="H1373" t="s">
        <v>123</v>
      </c>
      <c r="I1373" t="s">
        <v>124</v>
      </c>
      <c r="J1373" t="s">
        <v>125</v>
      </c>
      <c r="K1373" t="s">
        <v>2353</v>
      </c>
      <c r="L1373" t="s">
        <v>2354</v>
      </c>
      <c r="M1373" t="s">
        <v>128</v>
      </c>
      <c r="N1373" t="s">
        <v>169</v>
      </c>
      <c r="O1373" t="s">
        <v>170</v>
      </c>
      <c r="P1373" s="5" t="s">
        <v>139</v>
      </c>
      <c r="V1373" s="2" t="s">
        <v>125</v>
      </c>
      <c r="BI1373" t="s">
        <v>148</v>
      </c>
      <c r="CQ1373" s="4">
        <v>1139</v>
      </c>
      <c r="CR1373">
        <v>2</v>
      </c>
      <c r="CS1373" s="5">
        <v>308</v>
      </c>
      <c r="CT1373" t="s">
        <v>132</v>
      </c>
    </row>
    <row r="1374" spans="1:98" x14ac:dyDescent="0.2">
      <c r="A1374" t="s">
        <v>118</v>
      </c>
      <c r="B1374" t="s">
        <v>119</v>
      </c>
      <c r="C1374" t="s">
        <v>148</v>
      </c>
      <c r="H1374" t="s">
        <v>123</v>
      </c>
      <c r="I1374" t="s">
        <v>124</v>
      </c>
      <c r="J1374" t="s">
        <v>125</v>
      </c>
      <c r="K1374" t="s">
        <v>2355</v>
      </c>
      <c r="L1374" t="s">
        <v>2356</v>
      </c>
      <c r="M1374" t="s">
        <v>128</v>
      </c>
      <c r="N1374" t="s">
        <v>169</v>
      </c>
      <c r="O1374" t="s">
        <v>170</v>
      </c>
      <c r="P1374" s="5" t="s">
        <v>139</v>
      </c>
      <c r="V1374" s="2" t="s">
        <v>125</v>
      </c>
      <c r="BI1374" t="s">
        <v>148</v>
      </c>
      <c r="CQ1374" s="4">
        <v>1139</v>
      </c>
      <c r="CR1374">
        <v>2</v>
      </c>
      <c r="CS1374" s="5">
        <v>308</v>
      </c>
      <c r="CT1374" t="s">
        <v>132</v>
      </c>
    </row>
    <row r="1375" spans="1:98" x14ac:dyDescent="0.2">
      <c r="A1375" t="s">
        <v>118</v>
      </c>
      <c r="B1375" t="s">
        <v>119</v>
      </c>
      <c r="C1375" t="s">
        <v>148</v>
      </c>
      <c r="H1375" t="s">
        <v>123</v>
      </c>
      <c r="I1375" t="s">
        <v>124</v>
      </c>
      <c r="J1375" t="s">
        <v>125</v>
      </c>
      <c r="K1375" t="s">
        <v>2357</v>
      </c>
      <c r="L1375" t="s">
        <v>2358</v>
      </c>
      <c r="M1375" t="s">
        <v>128</v>
      </c>
      <c r="N1375" t="s">
        <v>169</v>
      </c>
      <c r="O1375" t="s">
        <v>170</v>
      </c>
      <c r="P1375" s="5" t="s">
        <v>139</v>
      </c>
      <c r="V1375" s="2" t="s">
        <v>125</v>
      </c>
      <c r="BI1375" t="s">
        <v>148</v>
      </c>
      <c r="CQ1375" s="4">
        <v>1139</v>
      </c>
      <c r="CR1375">
        <v>2</v>
      </c>
      <c r="CS1375" s="5">
        <v>308</v>
      </c>
      <c r="CT1375" t="s">
        <v>132</v>
      </c>
    </row>
    <row r="1376" spans="1:98" x14ac:dyDescent="0.2">
      <c r="A1376" t="s">
        <v>118</v>
      </c>
      <c r="B1376" t="s">
        <v>119</v>
      </c>
      <c r="C1376" t="s">
        <v>148</v>
      </c>
      <c r="H1376" t="s">
        <v>123</v>
      </c>
      <c r="I1376" t="s">
        <v>124</v>
      </c>
      <c r="J1376" t="s">
        <v>125</v>
      </c>
      <c r="K1376" t="s">
        <v>2359</v>
      </c>
      <c r="L1376" t="s">
        <v>2360</v>
      </c>
      <c r="M1376" t="s">
        <v>128</v>
      </c>
      <c r="N1376" t="s">
        <v>169</v>
      </c>
      <c r="O1376" t="s">
        <v>170</v>
      </c>
      <c r="P1376" s="5" t="s">
        <v>139</v>
      </c>
      <c r="V1376" s="2" t="s">
        <v>125</v>
      </c>
      <c r="BI1376" t="s">
        <v>148</v>
      </c>
      <c r="CQ1376" s="4">
        <v>1139</v>
      </c>
      <c r="CR1376">
        <v>2</v>
      </c>
      <c r="CS1376" s="5">
        <v>308</v>
      </c>
      <c r="CT1376" t="s">
        <v>132</v>
      </c>
    </row>
    <row r="1377" spans="1:98" x14ac:dyDescent="0.2">
      <c r="A1377" t="s">
        <v>118</v>
      </c>
      <c r="B1377" t="s">
        <v>119</v>
      </c>
      <c r="C1377" t="s">
        <v>148</v>
      </c>
      <c r="H1377" t="s">
        <v>123</v>
      </c>
      <c r="I1377" t="s">
        <v>124</v>
      </c>
      <c r="J1377" t="s">
        <v>125</v>
      </c>
      <c r="K1377" t="s">
        <v>2361</v>
      </c>
      <c r="L1377" t="s">
        <v>2362</v>
      </c>
      <c r="M1377" t="s">
        <v>128</v>
      </c>
      <c r="N1377" t="s">
        <v>169</v>
      </c>
      <c r="O1377" t="s">
        <v>170</v>
      </c>
      <c r="P1377" s="5" t="s">
        <v>139</v>
      </c>
      <c r="V1377" s="2" t="s">
        <v>125</v>
      </c>
      <c r="BI1377" t="s">
        <v>148</v>
      </c>
      <c r="CQ1377" s="4">
        <v>1139</v>
      </c>
      <c r="CR1377">
        <v>2</v>
      </c>
      <c r="CS1377" s="5">
        <v>308</v>
      </c>
      <c r="CT1377" t="s">
        <v>132</v>
      </c>
    </row>
    <row r="1378" spans="1:98" x14ac:dyDescent="0.2">
      <c r="A1378" t="s">
        <v>118</v>
      </c>
      <c r="B1378" t="s">
        <v>119</v>
      </c>
      <c r="C1378" t="s">
        <v>148</v>
      </c>
      <c r="H1378" t="s">
        <v>123</v>
      </c>
      <c r="I1378" t="s">
        <v>124</v>
      </c>
      <c r="J1378" t="s">
        <v>125</v>
      </c>
      <c r="K1378" t="s">
        <v>2363</v>
      </c>
      <c r="L1378" t="s">
        <v>2364</v>
      </c>
      <c r="M1378" t="s">
        <v>128</v>
      </c>
      <c r="N1378" t="s">
        <v>169</v>
      </c>
      <c r="O1378" t="s">
        <v>170</v>
      </c>
      <c r="P1378" s="5" t="s">
        <v>139</v>
      </c>
      <c r="V1378" s="2" t="s">
        <v>125</v>
      </c>
      <c r="BI1378" t="s">
        <v>148</v>
      </c>
      <c r="CQ1378" s="4">
        <v>1139</v>
      </c>
      <c r="CR1378">
        <v>2</v>
      </c>
      <c r="CS1378" s="5">
        <v>308</v>
      </c>
      <c r="CT1378" t="s">
        <v>132</v>
      </c>
    </row>
    <row r="1379" spans="1:98" x14ac:dyDescent="0.2">
      <c r="A1379" t="s">
        <v>118</v>
      </c>
      <c r="B1379" t="s">
        <v>119</v>
      </c>
      <c r="C1379" t="s">
        <v>148</v>
      </c>
      <c r="H1379" t="s">
        <v>123</v>
      </c>
      <c r="I1379" t="s">
        <v>124</v>
      </c>
      <c r="J1379" t="s">
        <v>125</v>
      </c>
      <c r="K1379" t="s">
        <v>2365</v>
      </c>
      <c r="L1379" t="s">
        <v>2366</v>
      </c>
      <c r="M1379" t="s">
        <v>128</v>
      </c>
      <c r="N1379" t="s">
        <v>169</v>
      </c>
      <c r="O1379" t="s">
        <v>170</v>
      </c>
      <c r="P1379" s="5" t="s">
        <v>139</v>
      </c>
      <c r="V1379" s="2" t="s">
        <v>125</v>
      </c>
      <c r="BI1379" t="s">
        <v>148</v>
      </c>
      <c r="CQ1379" s="4">
        <v>1139</v>
      </c>
      <c r="CR1379">
        <v>2</v>
      </c>
      <c r="CS1379" s="5">
        <v>308</v>
      </c>
      <c r="CT1379" t="s">
        <v>132</v>
      </c>
    </row>
    <row r="1380" spans="1:98" x14ac:dyDescent="0.2">
      <c r="A1380" t="s">
        <v>118</v>
      </c>
      <c r="B1380" t="s">
        <v>119</v>
      </c>
      <c r="C1380" t="s">
        <v>148</v>
      </c>
      <c r="H1380" t="s">
        <v>123</v>
      </c>
      <c r="I1380" t="s">
        <v>124</v>
      </c>
      <c r="J1380" t="s">
        <v>125</v>
      </c>
      <c r="K1380" t="s">
        <v>2367</v>
      </c>
      <c r="L1380" t="s">
        <v>2368</v>
      </c>
      <c r="M1380" t="s">
        <v>128</v>
      </c>
      <c r="N1380" t="s">
        <v>169</v>
      </c>
      <c r="O1380" t="s">
        <v>170</v>
      </c>
      <c r="P1380" s="5" t="s">
        <v>139</v>
      </c>
      <c r="V1380" s="2" t="s">
        <v>125</v>
      </c>
      <c r="BI1380" t="s">
        <v>148</v>
      </c>
      <c r="CQ1380" s="4">
        <v>1139</v>
      </c>
      <c r="CR1380">
        <v>2</v>
      </c>
      <c r="CS1380" s="5">
        <v>308</v>
      </c>
      <c r="CT1380" t="s">
        <v>132</v>
      </c>
    </row>
    <row r="1381" spans="1:98" x14ac:dyDescent="0.2">
      <c r="A1381" t="s">
        <v>118</v>
      </c>
      <c r="B1381" t="s">
        <v>119</v>
      </c>
      <c r="C1381" t="s">
        <v>148</v>
      </c>
      <c r="H1381" t="s">
        <v>123</v>
      </c>
      <c r="I1381" t="s">
        <v>124</v>
      </c>
      <c r="J1381" t="s">
        <v>125</v>
      </c>
      <c r="K1381" t="s">
        <v>2369</v>
      </c>
      <c r="L1381" t="s">
        <v>2370</v>
      </c>
      <c r="M1381" t="s">
        <v>128</v>
      </c>
      <c r="N1381" t="s">
        <v>169</v>
      </c>
      <c r="O1381" t="s">
        <v>170</v>
      </c>
      <c r="P1381" s="5" t="s">
        <v>139</v>
      </c>
      <c r="V1381" s="2" t="s">
        <v>125</v>
      </c>
      <c r="BI1381" t="s">
        <v>148</v>
      </c>
      <c r="CQ1381" s="4">
        <v>1139</v>
      </c>
      <c r="CR1381">
        <v>2</v>
      </c>
      <c r="CS1381" s="5">
        <v>308</v>
      </c>
      <c r="CT1381" t="s">
        <v>132</v>
      </c>
    </row>
    <row r="1382" spans="1:98" x14ac:dyDescent="0.2">
      <c r="A1382" t="s">
        <v>118</v>
      </c>
      <c r="B1382" t="s">
        <v>119</v>
      </c>
      <c r="C1382" t="s">
        <v>148</v>
      </c>
      <c r="H1382" t="s">
        <v>123</v>
      </c>
      <c r="I1382" t="s">
        <v>124</v>
      </c>
      <c r="J1382" t="s">
        <v>125</v>
      </c>
      <c r="K1382" t="s">
        <v>2371</v>
      </c>
      <c r="L1382" t="s">
        <v>2372</v>
      </c>
      <c r="M1382" t="s">
        <v>128</v>
      </c>
      <c r="N1382" t="s">
        <v>169</v>
      </c>
      <c r="O1382" t="s">
        <v>170</v>
      </c>
      <c r="P1382" s="5" t="s">
        <v>139</v>
      </c>
      <c r="V1382" s="2" t="s">
        <v>125</v>
      </c>
      <c r="BI1382" t="s">
        <v>148</v>
      </c>
      <c r="CQ1382" s="4">
        <v>1139</v>
      </c>
      <c r="CR1382">
        <v>2</v>
      </c>
      <c r="CS1382" s="5">
        <v>308</v>
      </c>
      <c r="CT1382" t="s">
        <v>132</v>
      </c>
    </row>
    <row r="1383" spans="1:98" x14ac:dyDescent="0.2">
      <c r="A1383" t="s">
        <v>118</v>
      </c>
      <c r="B1383" t="s">
        <v>119</v>
      </c>
      <c r="C1383" t="s">
        <v>148</v>
      </c>
      <c r="H1383" t="s">
        <v>123</v>
      </c>
      <c r="I1383" t="s">
        <v>124</v>
      </c>
      <c r="J1383" t="s">
        <v>125</v>
      </c>
      <c r="K1383" t="s">
        <v>2373</v>
      </c>
      <c r="L1383" t="s">
        <v>2374</v>
      </c>
      <c r="M1383" t="s">
        <v>128</v>
      </c>
      <c r="N1383" t="s">
        <v>169</v>
      </c>
      <c r="O1383" t="s">
        <v>170</v>
      </c>
      <c r="P1383" s="5" t="s">
        <v>139</v>
      </c>
      <c r="V1383" s="2" t="s">
        <v>125</v>
      </c>
      <c r="BI1383" t="s">
        <v>148</v>
      </c>
      <c r="CQ1383" s="4">
        <v>1139</v>
      </c>
      <c r="CR1383">
        <v>2</v>
      </c>
      <c r="CS1383" s="5">
        <v>308</v>
      </c>
      <c r="CT1383" t="s">
        <v>132</v>
      </c>
    </row>
    <row r="1384" spans="1:98" x14ac:dyDescent="0.2">
      <c r="A1384" t="s">
        <v>118</v>
      </c>
      <c r="B1384" t="s">
        <v>119</v>
      </c>
      <c r="C1384" t="s">
        <v>148</v>
      </c>
      <c r="H1384" t="s">
        <v>123</v>
      </c>
      <c r="I1384" t="s">
        <v>124</v>
      </c>
      <c r="J1384" t="s">
        <v>125</v>
      </c>
      <c r="K1384" t="s">
        <v>2375</v>
      </c>
      <c r="L1384" t="s">
        <v>2376</v>
      </c>
      <c r="M1384" t="s">
        <v>128</v>
      </c>
      <c r="N1384" t="s">
        <v>169</v>
      </c>
      <c r="O1384" t="s">
        <v>170</v>
      </c>
      <c r="P1384" s="5" t="s">
        <v>139</v>
      </c>
      <c r="V1384" s="2" t="s">
        <v>125</v>
      </c>
      <c r="BI1384" t="s">
        <v>148</v>
      </c>
      <c r="CQ1384" s="4">
        <v>1139</v>
      </c>
      <c r="CR1384">
        <v>2</v>
      </c>
      <c r="CS1384" s="5">
        <v>308</v>
      </c>
      <c r="CT1384" t="s">
        <v>132</v>
      </c>
    </row>
    <row r="1385" spans="1:98" x14ac:dyDescent="0.2">
      <c r="A1385" t="s">
        <v>118</v>
      </c>
      <c r="B1385" t="s">
        <v>119</v>
      </c>
      <c r="C1385" t="s">
        <v>148</v>
      </c>
      <c r="H1385" t="s">
        <v>123</v>
      </c>
      <c r="I1385" t="s">
        <v>124</v>
      </c>
      <c r="J1385" t="s">
        <v>125</v>
      </c>
      <c r="K1385" t="s">
        <v>2377</v>
      </c>
      <c r="L1385" t="s">
        <v>2378</v>
      </c>
      <c r="M1385" t="s">
        <v>128</v>
      </c>
      <c r="N1385" t="s">
        <v>169</v>
      </c>
      <c r="O1385" t="s">
        <v>170</v>
      </c>
      <c r="P1385" s="5" t="s">
        <v>139</v>
      </c>
      <c r="V1385" s="2" t="s">
        <v>125</v>
      </c>
      <c r="BI1385" t="s">
        <v>148</v>
      </c>
      <c r="CQ1385" s="4">
        <v>1139</v>
      </c>
      <c r="CR1385">
        <v>2</v>
      </c>
      <c r="CS1385" s="5">
        <v>308</v>
      </c>
      <c r="CT1385" t="s">
        <v>132</v>
      </c>
    </row>
    <row r="1386" spans="1:98" x14ac:dyDescent="0.2">
      <c r="A1386" t="s">
        <v>118</v>
      </c>
      <c r="B1386" t="s">
        <v>119</v>
      </c>
      <c r="C1386" t="s">
        <v>148</v>
      </c>
      <c r="H1386" t="s">
        <v>123</v>
      </c>
      <c r="I1386" t="s">
        <v>124</v>
      </c>
      <c r="J1386" t="s">
        <v>125</v>
      </c>
      <c r="K1386" t="s">
        <v>2379</v>
      </c>
      <c r="L1386" t="s">
        <v>2380</v>
      </c>
      <c r="M1386" t="s">
        <v>128</v>
      </c>
      <c r="N1386" t="s">
        <v>169</v>
      </c>
      <c r="O1386" t="s">
        <v>170</v>
      </c>
      <c r="P1386" s="5" t="s">
        <v>139</v>
      </c>
      <c r="V1386" s="2" t="s">
        <v>125</v>
      </c>
      <c r="BI1386" t="s">
        <v>148</v>
      </c>
      <c r="CQ1386" s="4">
        <v>1139</v>
      </c>
      <c r="CR1386">
        <v>2</v>
      </c>
      <c r="CS1386" s="5">
        <v>308</v>
      </c>
      <c r="CT1386" t="s">
        <v>132</v>
      </c>
    </row>
    <row r="1387" spans="1:98" x14ac:dyDescent="0.2">
      <c r="A1387" t="s">
        <v>118</v>
      </c>
      <c r="B1387" t="s">
        <v>119</v>
      </c>
      <c r="C1387" t="s">
        <v>148</v>
      </c>
      <c r="H1387" t="s">
        <v>123</v>
      </c>
      <c r="I1387" t="s">
        <v>124</v>
      </c>
      <c r="J1387" t="s">
        <v>125</v>
      </c>
      <c r="K1387" t="s">
        <v>2381</v>
      </c>
      <c r="L1387" t="s">
        <v>2382</v>
      </c>
      <c r="M1387" t="s">
        <v>128</v>
      </c>
      <c r="N1387" t="s">
        <v>169</v>
      </c>
      <c r="O1387" t="s">
        <v>170</v>
      </c>
      <c r="P1387" s="5" t="s">
        <v>139</v>
      </c>
      <c r="V1387" s="2" t="s">
        <v>125</v>
      </c>
      <c r="BI1387" t="s">
        <v>148</v>
      </c>
      <c r="CQ1387" s="4">
        <v>1139</v>
      </c>
      <c r="CR1387">
        <v>2</v>
      </c>
      <c r="CS1387" s="5">
        <v>308</v>
      </c>
      <c r="CT1387" t="s">
        <v>132</v>
      </c>
    </row>
    <row r="1388" spans="1:98" x14ac:dyDescent="0.2">
      <c r="A1388" t="s">
        <v>118</v>
      </c>
      <c r="B1388" t="s">
        <v>119</v>
      </c>
      <c r="C1388" t="s">
        <v>148</v>
      </c>
      <c r="H1388" t="s">
        <v>123</v>
      </c>
      <c r="I1388" t="s">
        <v>124</v>
      </c>
      <c r="J1388" t="s">
        <v>125</v>
      </c>
      <c r="K1388" t="s">
        <v>2383</v>
      </c>
      <c r="L1388" t="s">
        <v>2384</v>
      </c>
      <c r="M1388" t="s">
        <v>128</v>
      </c>
      <c r="N1388" t="s">
        <v>169</v>
      </c>
      <c r="O1388" t="s">
        <v>170</v>
      </c>
      <c r="P1388" s="5" t="s">
        <v>139</v>
      </c>
      <c r="V1388" s="2" t="s">
        <v>125</v>
      </c>
      <c r="BI1388" t="s">
        <v>148</v>
      </c>
      <c r="CQ1388" s="4">
        <v>1139</v>
      </c>
      <c r="CR1388">
        <v>2</v>
      </c>
      <c r="CS1388" s="5">
        <v>308</v>
      </c>
      <c r="CT1388" t="s">
        <v>132</v>
      </c>
    </row>
    <row r="1389" spans="1:98" x14ac:dyDescent="0.2">
      <c r="A1389" t="s">
        <v>118</v>
      </c>
      <c r="B1389" t="s">
        <v>119</v>
      </c>
      <c r="C1389" t="s">
        <v>148</v>
      </c>
      <c r="H1389" t="s">
        <v>123</v>
      </c>
      <c r="I1389" t="s">
        <v>124</v>
      </c>
      <c r="J1389" t="s">
        <v>125</v>
      </c>
      <c r="K1389" t="s">
        <v>2385</v>
      </c>
      <c r="L1389" t="s">
        <v>2384</v>
      </c>
      <c r="M1389" t="s">
        <v>128</v>
      </c>
      <c r="N1389" t="s">
        <v>169</v>
      </c>
      <c r="O1389" t="s">
        <v>170</v>
      </c>
      <c r="P1389" s="5" t="s">
        <v>139</v>
      </c>
      <c r="V1389" s="2" t="s">
        <v>125</v>
      </c>
      <c r="BI1389" t="s">
        <v>148</v>
      </c>
      <c r="CQ1389" s="4">
        <v>1139</v>
      </c>
      <c r="CR1389">
        <v>2</v>
      </c>
      <c r="CS1389" s="5">
        <v>308</v>
      </c>
      <c r="CT1389" t="s">
        <v>132</v>
      </c>
    </row>
    <row r="1390" spans="1:98" x14ac:dyDescent="0.2">
      <c r="A1390" t="s">
        <v>118</v>
      </c>
      <c r="B1390" t="s">
        <v>119</v>
      </c>
      <c r="C1390" t="s">
        <v>148</v>
      </c>
      <c r="H1390" t="s">
        <v>123</v>
      </c>
      <c r="I1390" t="s">
        <v>124</v>
      </c>
      <c r="J1390" t="s">
        <v>125</v>
      </c>
      <c r="K1390" t="s">
        <v>2386</v>
      </c>
      <c r="L1390" t="s">
        <v>2387</v>
      </c>
      <c r="M1390" t="s">
        <v>128</v>
      </c>
      <c r="N1390" t="s">
        <v>169</v>
      </c>
      <c r="O1390" t="s">
        <v>170</v>
      </c>
      <c r="P1390" s="5" t="s">
        <v>139</v>
      </c>
      <c r="V1390" s="2" t="s">
        <v>125</v>
      </c>
      <c r="BI1390" t="s">
        <v>148</v>
      </c>
      <c r="CQ1390" s="4">
        <v>1139</v>
      </c>
      <c r="CR1390">
        <v>2</v>
      </c>
      <c r="CS1390" s="5">
        <v>308</v>
      </c>
      <c r="CT1390" t="s">
        <v>132</v>
      </c>
    </row>
    <row r="1391" spans="1:98" x14ac:dyDescent="0.2">
      <c r="A1391" t="s">
        <v>118</v>
      </c>
      <c r="B1391" t="s">
        <v>119</v>
      </c>
      <c r="C1391" t="s">
        <v>148</v>
      </c>
      <c r="H1391" t="s">
        <v>123</v>
      </c>
      <c r="I1391" t="s">
        <v>124</v>
      </c>
      <c r="J1391" t="s">
        <v>125</v>
      </c>
      <c r="K1391" t="s">
        <v>2388</v>
      </c>
      <c r="L1391" t="s">
        <v>2387</v>
      </c>
      <c r="M1391" t="s">
        <v>128</v>
      </c>
      <c r="N1391" t="s">
        <v>169</v>
      </c>
      <c r="O1391" t="s">
        <v>170</v>
      </c>
      <c r="P1391" s="5" t="s">
        <v>139</v>
      </c>
      <c r="V1391" s="2" t="s">
        <v>125</v>
      </c>
      <c r="BI1391" t="s">
        <v>148</v>
      </c>
      <c r="CQ1391" s="4">
        <v>1139</v>
      </c>
      <c r="CR1391">
        <v>2</v>
      </c>
      <c r="CS1391" s="5">
        <v>308</v>
      </c>
      <c r="CT1391" t="s">
        <v>132</v>
      </c>
    </row>
    <row r="1392" spans="1:98" x14ac:dyDescent="0.2">
      <c r="A1392" t="s">
        <v>118</v>
      </c>
      <c r="B1392" t="s">
        <v>119</v>
      </c>
      <c r="C1392" t="s">
        <v>148</v>
      </c>
      <c r="H1392" t="s">
        <v>123</v>
      </c>
      <c r="I1392" t="s">
        <v>124</v>
      </c>
      <c r="J1392" t="s">
        <v>125</v>
      </c>
      <c r="K1392" t="s">
        <v>2389</v>
      </c>
      <c r="L1392" t="s">
        <v>2390</v>
      </c>
      <c r="M1392" t="s">
        <v>128</v>
      </c>
      <c r="N1392" t="s">
        <v>169</v>
      </c>
      <c r="O1392" t="s">
        <v>170</v>
      </c>
      <c r="P1392" s="5" t="s">
        <v>139</v>
      </c>
      <c r="V1392" s="2" t="s">
        <v>125</v>
      </c>
      <c r="BI1392" t="s">
        <v>148</v>
      </c>
      <c r="CQ1392" s="4">
        <v>1139</v>
      </c>
      <c r="CR1392">
        <v>2</v>
      </c>
      <c r="CS1392" s="5">
        <v>308</v>
      </c>
      <c r="CT1392" t="s">
        <v>132</v>
      </c>
    </row>
    <row r="1393" spans="1:98" x14ac:dyDescent="0.2">
      <c r="A1393" t="s">
        <v>118</v>
      </c>
      <c r="B1393" t="s">
        <v>119</v>
      </c>
      <c r="C1393" t="s">
        <v>148</v>
      </c>
      <c r="H1393" t="s">
        <v>123</v>
      </c>
      <c r="I1393" t="s">
        <v>124</v>
      </c>
      <c r="J1393" t="s">
        <v>125</v>
      </c>
      <c r="K1393" t="s">
        <v>2391</v>
      </c>
      <c r="L1393" t="s">
        <v>2392</v>
      </c>
      <c r="M1393" t="s">
        <v>128</v>
      </c>
      <c r="N1393" t="s">
        <v>169</v>
      </c>
      <c r="O1393" t="s">
        <v>170</v>
      </c>
      <c r="P1393" s="5" t="s">
        <v>139</v>
      </c>
      <c r="V1393" s="2" t="s">
        <v>125</v>
      </c>
      <c r="BI1393" t="s">
        <v>148</v>
      </c>
      <c r="CQ1393" s="4">
        <v>1139</v>
      </c>
      <c r="CR1393">
        <v>2</v>
      </c>
      <c r="CS1393" s="5">
        <v>308</v>
      </c>
      <c r="CT1393" t="s">
        <v>132</v>
      </c>
    </row>
    <row r="1394" spans="1:98" x14ac:dyDescent="0.2">
      <c r="A1394" t="s">
        <v>118</v>
      </c>
      <c r="B1394" t="s">
        <v>119</v>
      </c>
      <c r="C1394" t="s">
        <v>148</v>
      </c>
      <c r="H1394" t="s">
        <v>123</v>
      </c>
      <c r="I1394" t="s">
        <v>124</v>
      </c>
      <c r="J1394" t="s">
        <v>125</v>
      </c>
      <c r="K1394" t="s">
        <v>2393</v>
      </c>
      <c r="L1394" t="s">
        <v>2394</v>
      </c>
      <c r="M1394" t="s">
        <v>128</v>
      </c>
      <c r="N1394" t="s">
        <v>169</v>
      </c>
      <c r="O1394" t="s">
        <v>170</v>
      </c>
      <c r="P1394" s="5" t="s">
        <v>139</v>
      </c>
      <c r="V1394" s="2" t="s">
        <v>125</v>
      </c>
      <c r="BI1394" t="s">
        <v>148</v>
      </c>
      <c r="CQ1394" s="4">
        <v>1139</v>
      </c>
      <c r="CR1394">
        <v>2</v>
      </c>
      <c r="CS1394" s="5">
        <v>308</v>
      </c>
      <c r="CT1394" t="s">
        <v>132</v>
      </c>
    </row>
    <row r="1395" spans="1:98" x14ac:dyDescent="0.2">
      <c r="A1395" t="s">
        <v>118</v>
      </c>
      <c r="B1395" t="s">
        <v>119</v>
      </c>
      <c r="C1395" t="s">
        <v>148</v>
      </c>
      <c r="H1395" t="s">
        <v>123</v>
      </c>
      <c r="I1395" t="s">
        <v>124</v>
      </c>
      <c r="J1395" t="s">
        <v>125</v>
      </c>
      <c r="K1395" t="s">
        <v>2395</v>
      </c>
      <c r="L1395" t="s">
        <v>2396</v>
      </c>
      <c r="M1395" t="s">
        <v>128</v>
      </c>
      <c r="N1395" t="s">
        <v>169</v>
      </c>
      <c r="O1395" t="s">
        <v>170</v>
      </c>
      <c r="P1395" s="5" t="s">
        <v>139</v>
      </c>
      <c r="V1395" s="2" t="s">
        <v>125</v>
      </c>
      <c r="BI1395" t="s">
        <v>148</v>
      </c>
      <c r="CQ1395" s="4">
        <v>1139</v>
      </c>
      <c r="CR1395">
        <v>2</v>
      </c>
      <c r="CS1395" s="5">
        <v>308</v>
      </c>
      <c r="CT1395" t="s">
        <v>132</v>
      </c>
    </row>
    <row r="1396" spans="1:98" x14ac:dyDescent="0.2">
      <c r="A1396" t="s">
        <v>118</v>
      </c>
      <c r="B1396" t="s">
        <v>119</v>
      </c>
      <c r="C1396" t="s">
        <v>148</v>
      </c>
      <c r="H1396" t="s">
        <v>123</v>
      </c>
      <c r="I1396" t="s">
        <v>124</v>
      </c>
      <c r="J1396" t="s">
        <v>125</v>
      </c>
      <c r="K1396" t="s">
        <v>2397</v>
      </c>
      <c r="L1396" t="s">
        <v>2398</v>
      </c>
      <c r="M1396" t="s">
        <v>128</v>
      </c>
      <c r="N1396" t="s">
        <v>169</v>
      </c>
      <c r="O1396" t="s">
        <v>170</v>
      </c>
      <c r="P1396" s="5" t="s">
        <v>139</v>
      </c>
      <c r="V1396" s="2" t="s">
        <v>125</v>
      </c>
      <c r="BI1396" t="s">
        <v>148</v>
      </c>
      <c r="CQ1396" s="4">
        <v>1139</v>
      </c>
      <c r="CR1396">
        <v>2</v>
      </c>
      <c r="CS1396" s="5">
        <v>308</v>
      </c>
      <c r="CT1396" t="s">
        <v>132</v>
      </c>
    </row>
    <row r="1397" spans="1:98" x14ac:dyDescent="0.2">
      <c r="A1397" t="s">
        <v>118</v>
      </c>
      <c r="B1397" t="s">
        <v>119</v>
      </c>
      <c r="C1397" t="s">
        <v>148</v>
      </c>
      <c r="H1397" t="s">
        <v>123</v>
      </c>
      <c r="I1397" t="s">
        <v>124</v>
      </c>
      <c r="J1397" t="s">
        <v>125</v>
      </c>
      <c r="K1397" t="s">
        <v>2399</v>
      </c>
      <c r="L1397" t="s">
        <v>2400</v>
      </c>
      <c r="M1397" t="s">
        <v>128</v>
      </c>
      <c r="N1397" t="s">
        <v>169</v>
      </c>
      <c r="O1397" t="s">
        <v>170</v>
      </c>
      <c r="P1397" s="5" t="s">
        <v>139</v>
      </c>
      <c r="V1397" s="2" t="s">
        <v>125</v>
      </c>
      <c r="BI1397" t="s">
        <v>148</v>
      </c>
      <c r="CQ1397" s="4">
        <v>1139</v>
      </c>
      <c r="CR1397">
        <v>2</v>
      </c>
      <c r="CS1397" s="5">
        <v>308</v>
      </c>
      <c r="CT1397" t="s">
        <v>132</v>
      </c>
    </row>
    <row r="1398" spans="1:98" x14ac:dyDescent="0.2">
      <c r="A1398" t="s">
        <v>118</v>
      </c>
      <c r="B1398" t="s">
        <v>119</v>
      </c>
      <c r="C1398" t="s">
        <v>148</v>
      </c>
      <c r="H1398" t="s">
        <v>123</v>
      </c>
      <c r="I1398" t="s">
        <v>124</v>
      </c>
      <c r="J1398" t="s">
        <v>125</v>
      </c>
      <c r="K1398" t="s">
        <v>2401</v>
      </c>
      <c r="L1398" t="s">
        <v>2402</v>
      </c>
      <c r="M1398" t="s">
        <v>128</v>
      </c>
      <c r="N1398" t="s">
        <v>169</v>
      </c>
      <c r="O1398" t="s">
        <v>170</v>
      </c>
      <c r="P1398" s="5" t="s">
        <v>139</v>
      </c>
      <c r="V1398" s="2" t="s">
        <v>125</v>
      </c>
      <c r="BI1398" t="s">
        <v>148</v>
      </c>
      <c r="CQ1398" s="4">
        <v>1139</v>
      </c>
      <c r="CR1398">
        <v>2</v>
      </c>
      <c r="CS1398" s="5">
        <v>308</v>
      </c>
      <c r="CT1398" t="s">
        <v>132</v>
      </c>
    </row>
    <row r="1399" spans="1:98" x14ac:dyDescent="0.2">
      <c r="A1399" t="s">
        <v>118</v>
      </c>
      <c r="B1399" t="s">
        <v>119</v>
      </c>
      <c r="C1399" t="s">
        <v>148</v>
      </c>
      <c r="H1399" t="s">
        <v>123</v>
      </c>
      <c r="I1399" t="s">
        <v>124</v>
      </c>
      <c r="J1399" t="s">
        <v>125</v>
      </c>
      <c r="K1399" t="s">
        <v>2403</v>
      </c>
      <c r="L1399" t="s">
        <v>2402</v>
      </c>
      <c r="M1399" t="s">
        <v>128</v>
      </c>
      <c r="N1399" t="s">
        <v>169</v>
      </c>
      <c r="O1399" t="s">
        <v>170</v>
      </c>
      <c r="P1399" s="5" t="s">
        <v>139</v>
      </c>
      <c r="V1399" s="2" t="s">
        <v>125</v>
      </c>
      <c r="BI1399" t="s">
        <v>148</v>
      </c>
      <c r="CQ1399" s="4">
        <v>1139</v>
      </c>
      <c r="CR1399">
        <v>2</v>
      </c>
      <c r="CS1399" s="5">
        <v>308</v>
      </c>
      <c r="CT1399" t="s">
        <v>132</v>
      </c>
    </row>
    <row r="1400" spans="1:98" x14ac:dyDescent="0.2">
      <c r="A1400" t="s">
        <v>118</v>
      </c>
      <c r="B1400" t="s">
        <v>119</v>
      </c>
      <c r="C1400" t="s">
        <v>148</v>
      </c>
      <c r="H1400" t="s">
        <v>123</v>
      </c>
      <c r="I1400" t="s">
        <v>124</v>
      </c>
      <c r="J1400" t="s">
        <v>125</v>
      </c>
      <c r="K1400" t="s">
        <v>2404</v>
      </c>
      <c r="L1400" t="s">
        <v>2405</v>
      </c>
      <c r="M1400" t="s">
        <v>128</v>
      </c>
      <c r="N1400" t="s">
        <v>169</v>
      </c>
      <c r="O1400" t="s">
        <v>170</v>
      </c>
      <c r="P1400" s="5" t="s">
        <v>139</v>
      </c>
      <c r="V1400" s="2" t="s">
        <v>125</v>
      </c>
      <c r="BI1400" t="s">
        <v>148</v>
      </c>
      <c r="CQ1400" s="4">
        <v>1139</v>
      </c>
      <c r="CR1400">
        <v>2</v>
      </c>
      <c r="CS1400" s="5">
        <v>308</v>
      </c>
      <c r="CT1400" t="s">
        <v>132</v>
      </c>
    </row>
    <row r="1401" spans="1:98" x14ac:dyDescent="0.2">
      <c r="A1401" t="s">
        <v>118</v>
      </c>
      <c r="B1401" t="s">
        <v>119</v>
      </c>
      <c r="C1401" t="s">
        <v>148</v>
      </c>
      <c r="H1401" t="s">
        <v>123</v>
      </c>
      <c r="I1401" t="s">
        <v>124</v>
      </c>
      <c r="J1401" t="s">
        <v>125</v>
      </c>
      <c r="K1401" t="s">
        <v>2406</v>
      </c>
      <c r="L1401" t="s">
        <v>2407</v>
      </c>
      <c r="M1401" t="s">
        <v>128</v>
      </c>
      <c r="N1401" t="s">
        <v>169</v>
      </c>
      <c r="O1401" t="s">
        <v>170</v>
      </c>
      <c r="P1401" s="5" t="s">
        <v>139</v>
      </c>
      <c r="V1401" s="2" t="s">
        <v>125</v>
      </c>
      <c r="BI1401" t="s">
        <v>148</v>
      </c>
      <c r="CQ1401" s="4">
        <v>1139</v>
      </c>
      <c r="CR1401">
        <v>2</v>
      </c>
      <c r="CS1401" s="5">
        <v>308</v>
      </c>
      <c r="CT1401" t="s">
        <v>132</v>
      </c>
    </row>
    <row r="1402" spans="1:98" x14ac:dyDescent="0.2">
      <c r="A1402" t="s">
        <v>118</v>
      </c>
      <c r="B1402" t="s">
        <v>119</v>
      </c>
      <c r="C1402" t="s">
        <v>148</v>
      </c>
      <c r="H1402" t="s">
        <v>123</v>
      </c>
      <c r="I1402" t="s">
        <v>124</v>
      </c>
      <c r="J1402" t="s">
        <v>125</v>
      </c>
      <c r="K1402" t="s">
        <v>2408</v>
      </c>
      <c r="L1402" t="s">
        <v>2409</v>
      </c>
      <c r="M1402" t="s">
        <v>128</v>
      </c>
      <c r="N1402" t="s">
        <v>169</v>
      </c>
      <c r="O1402" t="s">
        <v>170</v>
      </c>
      <c r="P1402" s="5" t="s">
        <v>139</v>
      </c>
      <c r="V1402" s="2" t="s">
        <v>125</v>
      </c>
      <c r="BI1402" t="s">
        <v>148</v>
      </c>
      <c r="CQ1402" s="4">
        <v>1139</v>
      </c>
      <c r="CR1402">
        <v>2</v>
      </c>
      <c r="CS1402" s="5">
        <v>308</v>
      </c>
      <c r="CT1402" t="s">
        <v>132</v>
      </c>
    </row>
    <row r="1403" spans="1:98" x14ac:dyDescent="0.2">
      <c r="A1403" t="s">
        <v>118</v>
      </c>
      <c r="B1403" t="s">
        <v>119</v>
      </c>
      <c r="C1403" t="s">
        <v>148</v>
      </c>
      <c r="H1403" t="s">
        <v>123</v>
      </c>
      <c r="I1403" t="s">
        <v>124</v>
      </c>
      <c r="J1403" t="s">
        <v>125</v>
      </c>
      <c r="K1403" t="s">
        <v>2410</v>
      </c>
      <c r="L1403" t="s">
        <v>2411</v>
      </c>
      <c r="M1403" t="s">
        <v>128</v>
      </c>
      <c r="N1403" t="s">
        <v>169</v>
      </c>
      <c r="O1403" t="s">
        <v>170</v>
      </c>
      <c r="P1403" s="5" t="s">
        <v>139</v>
      </c>
      <c r="V1403" s="2" t="s">
        <v>125</v>
      </c>
      <c r="BI1403" t="s">
        <v>148</v>
      </c>
      <c r="CQ1403" s="4">
        <v>1139</v>
      </c>
      <c r="CR1403">
        <v>2</v>
      </c>
      <c r="CS1403" s="5">
        <v>308</v>
      </c>
      <c r="CT1403" t="s">
        <v>132</v>
      </c>
    </row>
    <row r="1404" spans="1:98" x14ac:dyDescent="0.2">
      <c r="A1404" t="s">
        <v>118</v>
      </c>
      <c r="B1404" t="s">
        <v>119</v>
      </c>
      <c r="C1404" t="s">
        <v>148</v>
      </c>
      <c r="H1404" t="s">
        <v>123</v>
      </c>
      <c r="I1404" t="s">
        <v>124</v>
      </c>
      <c r="J1404" t="s">
        <v>125</v>
      </c>
      <c r="K1404" t="s">
        <v>2412</v>
      </c>
      <c r="L1404" t="s">
        <v>2413</v>
      </c>
      <c r="M1404" t="s">
        <v>128</v>
      </c>
      <c r="N1404" t="s">
        <v>169</v>
      </c>
      <c r="O1404" t="s">
        <v>170</v>
      </c>
      <c r="P1404" s="5" t="s">
        <v>139</v>
      </c>
      <c r="V1404" s="2" t="s">
        <v>125</v>
      </c>
      <c r="BI1404" t="s">
        <v>148</v>
      </c>
      <c r="CQ1404" s="4">
        <v>1139</v>
      </c>
      <c r="CR1404">
        <v>2</v>
      </c>
      <c r="CS1404" s="5">
        <v>308</v>
      </c>
      <c r="CT1404" t="s">
        <v>132</v>
      </c>
    </row>
    <row r="1405" spans="1:98" x14ac:dyDescent="0.2">
      <c r="A1405" t="s">
        <v>118</v>
      </c>
      <c r="B1405" t="s">
        <v>119</v>
      </c>
      <c r="C1405" t="s">
        <v>148</v>
      </c>
      <c r="H1405" t="s">
        <v>123</v>
      </c>
      <c r="I1405" t="s">
        <v>124</v>
      </c>
      <c r="J1405" t="s">
        <v>125</v>
      </c>
      <c r="K1405" t="s">
        <v>2414</v>
      </c>
      <c r="L1405" t="s">
        <v>2415</v>
      </c>
      <c r="M1405" t="s">
        <v>128</v>
      </c>
      <c r="N1405" t="s">
        <v>169</v>
      </c>
      <c r="O1405" t="s">
        <v>170</v>
      </c>
      <c r="P1405" s="5" t="s">
        <v>139</v>
      </c>
      <c r="V1405" s="2" t="s">
        <v>125</v>
      </c>
      <c r="BI1405" t="s">
        <v>148</v>
      </c>
      <c r="CQ1405" s="4">
        <v>1139</v>
      </c>
      <c r="CR1405">
        <v>2</v>
      </c>
      <c r="CS1405" s="5">
        <v>308</v>
      </c>
      <c r="CT1405" t="s">
        <v>132</v>
      </c>
    </row>
    <row r="1406" spans="1:98" x14ac:dyDescent="0.2">
      <c r="A1406" t="s">
        <v>118</v>
      </c>
      <c r="B1406" t="s">
        <v>119</v>
      </c>
      <c r="C1406" t="s">
        <v>148</v>
      </c>
      <c r="H1406" t="s">
        <v>123</v>
      </c>
      <c r="I1406" t="s">
        <v>124</v>
      </c>
      <c r="J1406" t="s">
        <v>125</v>
      </c>
      <c r="K1406" t="s">
        <v>2416</v>
      </c>
      <c r="L1406" t="s">
        <v>2417</v>
      </c>
      <c r="M1406" t="s">
        <v>128</v>
      </c>
      <c r="N1406" t="s">
        <v>169</v>
      </c>
      <c r="O1406" t="s">
        <v>170</v>
      </c>
      <c r="P1406" s="5" t="s">
        <v>139</v>
      </c>
      <c r="V1406" s="2" t="s">
        <v>125</v>
      </c>
      <c r="BI1406" t="s">
        <v>148</v>
      </c>
      <c r="CQ1406" s="4">
        <v>1139</v>
      </c>
      <c r="CR1406">
        <v>2</v>
      </c>
      <c r="CS1406" s="5">
        <v>308</v>
      </c>
      <c r="CT1406" t="s">
        <v>132</v>
      </c>
    </row>
    <row r="1407" spans="1:98" x14ac:dyDescent="0.2">
      <c r="A1407" t="s">
        <v>118</v>
      </c>
      <c r="B1407" t="s">
        <v>119</v>
      </c>
      <c r="C1407" t="s">
        <v>148</v>
      </c>
      <c r="H1407" t="s">
        <v>123</v>
      </c>
      <c r="I1407" t="s">
        <v>124</v>
      </c>
      <c r="J1407" t="s">
        <v>125</v>
      </c>
      <c r="K1407" t="s">
        <v>2418</v>
      </c>
      <c r="L1407" t="s">
        <v>2419</v>
      </c>
      <c r="M1407" t="s">
        <v>128</v>
      </c>
      <c r="N1407" t="s">
        <v>169</v>
      </c>
      <c r="O1407" t="s">
        <v>170</v>
      </c>
      <c r="P1407" s="5" t="s">
        <v>139</v>
      </c>
      <c r="V1407" s="2" t="s">
        <v>125</v>
      </c>
      <c r="BI1407" t="s">
        <v>148</v>
      </c>
      <c r="CQ1407" s="4">
        <v>1139</v>
      </c>
      <c r="CR1407">
        <v>2</v>
      </c>
      <c r="CS1407" s="5">
        <v>308</v>
      </c>
      <c r="CT1407" t="s">
        <v>132</v>
      </c>
    </row>
    <row r="1408" spans="1:98" x14ac:dyDescent="0.2">
      <c r="A1408" t="s">
        <v>118</v>
      </c>
      <c r="B1408" t="s">
        <v>119</v>
      </c>
      <c r="C1408" t="s">
        <v>148</v>
      </c>
      <c r="H1408" t="s">
        <v>123</v>
      </c>
      <c r="I1408" t="s">
        <v>124</v>
      </c>
      <c r="J1408" t="s">
        <v>125</v>
      </c>
      <c r="K1408" t="s">
        <v>2420</v>
      </c>
      <c r="L1408" t="s">
        <v>2421</v>
      </c>
      <c r="M1408" t="s">
        <v>128</v>
      </c>
      <c r="N1408" t="s">
        <v>169</v>
      </c>
      <c r="O1408" t="s">
        <v>170</v>
      </c>
      <c r="P1408" s="5" t="s">
        <v>139</v>
      </c>
      <c r="V1408" s="2" t="s">
        <v>125</v>
      </c>
      <c r="BI1408" t="s">
        <v>148</v>
      </c>
      <c r="CQ1408" s="4">
        <v>1139</v>
      </c>
      <c r="CR1408">
        <v>2</v>
      </c>
      <c r="CS1408" s="5">
        <v>308</v>
      </c>
      <c r="CT1408" t="s">
        <v>132</v>
      </c>
    </row>
    <row r="1409" spans="1:98" x14ac:dyDescent="0.2">
      <c r="A1409" t="s">
        <v>118</v>
      </c>
      <c r="B1409" t="s">
        <v>119</v>
      </c>
      <c r="C1409" t="s">
        <v>148</v>
      </c>
      <c r="H1409" t="s">
        <v>123</v>
      </c>
      <c r="I1409" t="s">
        <v>124</v>
      </c>
      <c r="J1409" t="s">
        <v>125</v>
      </c>
      <c r="K1409" t="s">
        <v>2422</v>
      </c>
      <c r="L1409" t="s">
        <v>2423</v>
      </c>
      <c r="M1409" t="s">
        <v>128</v>
      </c>
      <c r="N1409" t="s">
        <v>169</v>
      </c>
      <c r="O1409" t="s">
        <v>170</v>
      </c>
      <c r="P1409" s="5" t="s">
        <v>139</v>
      </c>
      <c r="V1409" s="2" t="s">
        <v>125</v>
      </c>
      <c r="BI1409" t="s">
        <v>148</v>
      </c>
      <c r="CQ1409" s="4">
        <v>1139</v>
      </c>
      <c r="CR1409">
        <v>2</v>
      </c>
      <c r="CS1409" s="5">
        <v>308</v>
      </c>
      <c r="CT1409" t="s">
        <v>132</v>
      </c>
    </row>
    <row r="1410" spans="1:98" x14ac:dyDescent="0.2">
      <c r="A1410" t="s">
        <v>118</v>
      </c>
      <c r="B1410" t="s">
        <v>119</v>
      </c>
      <c r="C1410" t="s">
        <v>148</v>
      </c>
      <c r="H1410" t="s">
        <v>123</v>
      </c>
      <c r="I1410" t="s">
        <v>124</v>
      </c>
      <c r="J1410" t="s">
        <v>125</v>
      </c>
      <c r="K1410" t="s">
        <v>2424</v>
      </c>
      <c r="L1410" t="s">
        <v>2425</v>
      </c>
      <c r="M1410" t="s">
        <v>128</v>
      </c>
      <c r="N1410" t="s">
        <v>169</v>
      </c>
      <c r="O1410" t="s">
        <v>170</v>
      </c>
      <c r="P1410" s="5" t="s">
        <v>139</v>
      </c>
      <c r="V1410" s="2" t="s">
        <v>125</v>
      </c>
      <c r="BI1410" t="s">
        <v>148</v>
      </c>
      <c r="CQ1410" s="4">
        <v>1139</v>
      </c>
      <c r="CR1410">
        <v>2</v>
      </c>
      <c r="CS1410" s="5">
        <v>308</v>
      </c>
      <c r="CT1410" t="s">
        <v>132</v>
      </c>
    </row>
    <row r="1411" spans="1:98" x14ac:dyDescent="0.2">
      <c r="A1411" t="s">
        <v>118</v>
      </c>
      <c r="B1411" t="s">
        <v>119</v>
      </c>
      <c r="C1411" t="s">
        <v>148</v>
      </c>
      <c r="H1411" t="s">
        <v>123</v>
      </c>
      <c r="I1411" t="s">
        <v>124</v>
      </c>
      <c r="J1411" t="s">
        <v>125</v>
      </c>
      <c r="K1411" t="s">
        <v>2426</v>
      </c>
      <c r="L1411" t="s">
        <v>2427</v>
      </c>
      <c r="M1411" t="s">
        <v>128</v>
      </c>
      <c r="N1411" t="s">
        <v>169</v>
      </c>
      <c r="O1411" t="s">
        <v>170</v>
      </c>
      <c r="P1411" s="5" t="s">
        <v>139</v>
      </c>
      <c r="V1411" s="2" t="s">
        <v>125</v>
      </c>
      <c r="BI1411" t="s">
        <v>148</v>
      </c>
      <c r="CQ1411" s="4">
        <v>1139</v>
      </c>
      <c r="CR1411">
        <v>2</v>
      </c>
      <c r="CS1411" s="5">
        <v>308</v>
      </c>
      <c r="CT1411" t="s">
        <v>132</v>
      </c>
    </row>
    <row r="1412" spans="1:98" x14ac:dyDescent="0.2">
      <c r="A1412" t="s">
        <v>118</v>
      </c>
      <c r="B1412" t="s">
        <v>119</v>
      </c>
      <c r="C1412" t="s">
        <v>148</v>
      </c>
      <c r="H1412" t="s">
        <v>123</v>
      </c>
      <c r="I1412" t="s">
        <v>124</v>
      </c>
      <c r="J1412" t="s">
        <v>125</v>
      </c>
      <c r="K1412" t="s">
        <v>2428</v>
      </c>
      <c r="L1412" t="s">
        <v>2429</v>
      </c>
      <c r="M1412" t="s">
        <v>128</v>
      </c>
      <c r="N1412" t="s">
        <v>169</v>
      </c>
      <c r="O1412" t="s">
        <v>170</v>
      </c>
      <c r="P1412" s="5" t="s">
        <v>139</v>
      </c>
      <c r="V1412" s="2" t="s">
        <v>125</v>
      </c>
      <c r="BI1412" t="s">
        <v>148</v>
      </c>
      <c r="CQ1412" s="4">
        <v>1139</v>
      </c>
      <c r="CR1412">
        <v>2</v>
      </c>
      <c r="CS1412" s="5">
        <v>308</v>
      </c>
      <c r="CT1412" t="s">
        <v>132</v>
      </c>
    </row>
    <row r="1413" spans="1:98" x14ac:dyDescent="0.2">
      <c r="A1413" t="s">
        <v>118</v>
      </c>
      <c r="B1413" t="s">
        <v>119</v>
      </c>
      <c r="C1413" t="s">
        <v>148</v>
      </c>
      <c r="H1413" t="s">
        <v>123</v>
      </c>
      <c r="I1413" t="s">
        <v>124</v>
      </c>
      <c r="J1413" t="s">
        <v>125</v>
      </c>
      <c r="K1413" t="s">
        <v>2430</v>
      </c>
      <c r="L1413" t="s">
        <v>2431</v>
      </c>
      <c r="M1413" t="s">
        <v>128</v>
      </c>
      <c r="N1413" t="s">
        <v>169</v>
      </c>
      <c r="O1413" t="s">
        <v>170</v>
      </c>
      <c r="P1413" s="5" t="s">
        <v>139</v>
      </c>
      <c r="V1413" s="2" t="s">
        <v>125</v>
      </c>
      <c r="BI1413" t="s">
        <v>148</v>
      </c>
      <c r="CQ1413" s="4">
        <v>1139</v>
      </c>
      <c r="CR1413">
        <v>2</v>
      </c>
      <c r="CS1413" s="5">
        <v>308</v>
      </c>
      <c r="CT1413" t="s">
        <v>132</v>
      </c>
    </row>
    <row r="1414" spans="1:98" x14ac:dyDescent="0.2">
      <c r="A1414" t="s">
        <v>118</v>
      </c>
      <c r="B1414" t="s">
        <v>119</v>
      </c>
      <c r="C1414" t="s">
        <v>148</v>
      </c>
      <c r="H1414" t="s">
        <v>123</v>
      </c>
      <c r="I1414" t="s">
        <v>124</v>
      </c>
      <c r="J1414" t="s">
        <v>125</v>
      </c>
      <c r="K1414" t="s">
        <v>2432</v>
      </c>
      <c r="L1414" t="s">
        <v>2433</v>
      </c>
      <c r="M1414" t="s">
        <v>128</v>
      </c>
      <c r="N1414" t="s">
        <v>169</v>
      </c>
      <c r="O1414" t="s">
        <v>170</v>
      </c>
      <c r="P1414" s="5" t="s">
        <v>139</v>
      </c>
      <c r="V1414" s="2" t="s">
        <v>125</v>
      </c>
      <c r="BI1414" t="s">
        <v>148</v>
      </c>
      <c r="CQ1414" s="4">
        <v>1139</v>
      </c>
      <c r="CR1414">
        <v>2</v>
      </c>
      <c r="CS1414" s="5">
        <v>308</v>
      </c>
      <c r="CT1414" t="s">
        <v>132</v>
      </c>
    </row>
    <row r="1415" spans="1:98" x14ac:dyDescent="0.2">
      <c r="A1415" t="s">
        <v>118</v>
      </c>
      <c r="B1415" t="s">
        <v>119</v>
      </c>
      <c r="C1415" t="s">
        <v>148</v>
      </c>
      <c r="H1415" t="s">
        <v>123</v>
      </c>
      <c r="I1415" t="s">
        <v>124</v>
      </c>
      <c r="J1415" t="s">
        <v>125</v>
      </c>
      <c r="K1415" t="s">
        <v>2434</v>
      </c>
      <c r="L1415" t="s">
        <v>2435</v>
      </c>
      <c r="M1415" t="s">
        <v>128</v>
      </c>
      <c r="N1415" t="s">
        <v>169</v>
      </c>
      <c r="O1415" t="s">
        <v>170</v>
      </c>
      <c r="P1415" s="5" t="s">
        <v>139</v>
      </c>
      <c r="V1415" s="2" t="s">
        <v>125</v>
      </c>
      <c r="BI1415" t="s">
        <v>148</v>
      </c>
      <c r="CQ1415" s="4">
        <v>1139</v>
      </c>
      <c r="CR1415">
        <v>2</v>
      </c>
      <c r="CS1415" s="5">
        <v>308</v>
      </c>
      <c r="CT1415" t="s">
        <v>132</v>
      </c>
    </row>
    <row r="1416" spans="1:98" x14ac:dyDescent="0.2">
      <c r="A1416" t="s">
        <v>118</v>
      </c>
      <c r="B1416" t="s">
        <v>119</v>
      </c>
      <c r="C1416" t="s">
        <v>148</v>
      </c>
      <c r="H1416" t="s">
        <v>123</v>
      </c>
      <c r="I1416" t="s">
        <v>124</v>
      </c>
      <c r="J1416" t="s">
        <v>125</v>
      </c>
      <c r="K1416" t="s">
        <v>2436</v>
      </c>
      <c r="L1416" t="s">
        <v>2437</v>
      </c>
      <c r="M1416" t="s">
        <v>128</v>
      </c>
      <c r="N1416" t="s">
        <v>169</v>
      </c>
      <c r="O1416" t="s">
        <v>170</v>
      </c>
      <c r="P1416" s="5" t="s">
        <v>139</v>
      </c>
      <c r="V1416" s="2" t="s">
        <v>125</v>
      </c>
      <c r="BI1416" t="s">
        <v>148</v>
      </c>
      <c r="CQ1416" s="4">
        <v>1139</v>
      </c>
      <c r="CR1416">
        <v>2</v>
      </c>
      <c r="CS1416" s="5">
        <v>308</v>
      </c>
      <c r="CT1416" t="s">
        <v>132</v>
      </c>
    </row>
    <row r="1417" spans="1:98" x14ac:dyDescent="0.2">
      <c r="A1417" t="s">
        <v>118</v>
      </c>
      <c r="B1417" t="s">
        <v>119</v>
      </c>
      <c r="C1417" t="s">
        <v>148</v>
      </c>
      <c r="H1417" t="s">
        <v>123</v>
      </c>
      <c r="I1417" t="s">
        <v>124</v>
      </c>
      <c r="J1417" t="s">
        <v>125</v>
      </c>
      <c r="K1417" t="s">
        <v>2438</v>
      </c>
      <c r="L1417" t="s">
        <v>2439</v>
      </c>
      <c r="M1417" t="s">
        <v>128</v>
      </c>
      <c r="N1417" t="s">
        <v>169</v>
      </c>
      <c r="O1417" t="s">
        <v>170</v>
      </c>
      <c r="P1417" s="5" t="s">
        <v>139</v>
      </c>
      <c r="V1417" s="2" t="s">
        <v>125</v>
      </c>
      <c r="BI1417" t="s">
        <v>148</v>
      </c>
      <c r="CQ1417" s="4">
        <v>1139</v>
      </c>
      <c r="CR1417">
        <v>2</v>
      </c>
      <c r="CS1417" s="5">
        <v>308</v>
      </c>
      <c r="CT1417" t="s">
        <v>132</v>
      </c>
    </row>
    <row r="1418" spans="1:98" x14ac:dyDescent="0.2">
      <c r="A1418" t="s">
        <v>118</v>
      </c>
      <c r="B1418" t="s">
        <v>119</v>
      </c>
      <c r="C1418" t="s">
        <v>148</v>
      </c>
      <c r="H1418" t="s">
        <v>123</v>
      </c>
      <c r="I1418" t="s">
        <v>124</v>
      </c>
      <c r="J1418" t="s">
        <v>125</v>
      </c>
      <c r="K1418" t="s">
        <v>2440</v>
      </c>
      <c r="L1418" t="s">
        <v>2441</v>
      </c>
      <c r="M1418" t="s">
        <v>128</v>
      </c>
      <c r="N1418" t="s">
        <v>169</v>
      </c>
      <c r="O1418" t="s">
        <v>170</v>
      </c>
      <c r="P1418" s="5" t="s">
        <v>139</v>
      </c>
      <c r="V1418" s="2" t="s">
        <v>125</v>
      </c>
      <c r="BI1418" t="s">
        <v>148</v>
      </c>
      <c r="CQ1418" s="4">
        <v>1139</v>
      </c>
      <c r="CR1418">
        <v>2</v>
      </c>
      <c r="CS1418" s="5">
        <v>308</v>
      </c>
      <c r="CT1418" t="s">
        <v>132</v>
      </c>
    </row>
    <row r="1419" spans="1:98" x14ac:dyDescent="0.2">
      <c r="A1419" t="s">
        <v>118</v>
      </c>
      <c r="B1419" t="s">
        <v>119</v>
      </c>
      <c r="C1419" t="s">
        <v>148</v>
      </c>
      <c r="H1419" t="s">
        <v>123</v>
      </c>
      <c r="I1419" t="s">
        <v>124</v>
      </c>
      <c r="J1419" t="s">
        <v>125</v>
      </c>
      <c r="K1419" t="s">
        <v>2442</v>
      </c>
      <c r="L1419" t="s">
        <v>2443</v>
      </c>
      <c r="M1419" t="s">
        <v>128</v>
      </c>
      <c r="N1419" t="s">
        <v>169</v>
      </c>
      <c r="O1419" t="s">
        <v>170</v>
      </c>
      <c r="P1419" s="5" t="s">
        <v>139</v>
      </c>
      <c r="V1419" s="2" t="s">
        <v>125</v>
      </c>
      <c r="BI1419" t="s">
        <v>148</v>
      </c>
      <c r="CQ1419" s="4">
        <v>1139</v>
      </c>
      <c r="CR1419">
        <v>2</v>
      </c>
      <c r="CS1419" s="5">
        <v>308</v>
      </c>
      <c r="CT1419" t="s">
        <v>132</v>
      </c>
    </row>
    <row r="1420" spans="1:98" x14ac:dyDescent="0.2">
      <c r="A1420" t="s">
        <v>118</v>
      </c>
      <c r="B1420" t="s">
        <v>119</v>
      </c>
      <c r="C1420" t="s">
        <v>148</v>
      </c>
      <c r="H1420" t="s">
        <v>123</v>
      </c>
      <c r="I1420" t="s">
        <v>124</v>
      </c>
      <c r="J1420" t="s">
        <v>125</v>
      </c>
      <c r="K1420" t="s">
        <v>2444</v>
      </c>
      <c r="L1420" t="s">
        <v>2445</v>
      </c>
      <c r="M1420" t="s">
        <v>128</v>
      </c>
      <c r="N1420" t="s">
        <v>169</v>
      </c>
      <c r="O1420" t="s">
        <v>170</v>
      </c>
      <c r="P1420" s="5" t="s">
        <v>139</v>
      </c>
      <c r="V1420" s="2" t="s">
        <v>125</v>
      </c>
      <c r="BI1420" t="s">
        <v>148</v>
      </c>
      <c r="CQ1420" s="4">
        <v>1139</v>
      </c>
      <c r="CR1420">
        <v>2</v>
      </c>
      <c r="CS1420" s="5">
        <v>308</v>
      </c>
      <c r="CT1420" t="s">
        <v>132</v>
      </c>
    </row>
    <row r="1421" spans="1:98" x14ac:dyDescent="0.2">
      <c r="A1421" t="s">
        <v>118</v>
      </c>
      <c r="B1421" t="s">
        <v>119</v>
      </c>
      <c r="C1421" t="s">
        <v>148</v>
      </c>
      <c r="H1421" t="s">
        <v>123</v>
      </c>
      <c r="I1421" t="s">
        <v>124</v>
      </c>
      <c r="J1421" t="s">
        <v>125</v>
      </c>
      <c r="K1421" t="s">
        <v>2446</v>
      </c>
      <c r="L1421" t="s">
        <v>2447</v>
      </c>
      <c r="M1421" t="s">
        <v>128</v>
      </c>
      <c r="N1421" t="s">
        <v>169</v>
      </c>
      <c r="O1421" t="s">
        <v>170</v>
      </c>
      <c r="P1421" s="5" t="s">
        <v>139</v>
      </c>
      <c r="V1421" s="2" t="s">
        <v>125</v>
      </c>
      <c r="BI1421" t="s">
        <v>148</v>
      </c>
      <c r="CQ1421" s="4">
        <v>1139</v>
      </c>
      <c r="CR1421">
        <v>2</v>
      </c>
      <c r="CS1421" s="5">
        <v>308</v>
      </c>
      <c r="CT1421" t="s">
        <v>132</v>
      </c>
    </row>
    <row r="1422" spans="1:98" x14ac:dyDescent="0.2">
      <c r="A1422" t="s">
        <v>118</v>
      </c>
      <c r="B1422" t="s">
        <v>119</v>
      </c>
      <c r="C1422" t="s">
        <v>148</v>
      </c>
      <c r="H1422" t="s">
        <v>123</v>
      </c>
      <c r="I1422" t="s">
        <v>124</v>
      </c>
      <c r="J1422" t="s">
        <v>125</v>
      </c>
      <c r="K1422" t="s">
        <v>2448</v>
      </c>
      <c r="L1422" t="s">
        <v>2409</v>
      </c>
      <c r="M1422" t="s">
        <v>128</v>
      </c>
      <c r="N1422" t="s">
        <v>169</v>
      </c>
      <c r="O1422" t="s">
        <v>170</v>
      </c>
      <c r="P1422" s="5" t="s">
        <v>139</v>
      </c>
      <c r="V1422" s="2" t="s">
        <v>125</v>
      </c>
      <c r="BI1422" t="s">
        <v>148</v>
      </c>
      <c r="CQ1422" s="4">
        <v>1139</v>
      </c>
      <c r="CR1422">
        <v>2</v>
      </c>
      <c r="CS1422" s="5">
        <v>308</v>
      </c>
      <c r="CT1422" t="s">
        <v>132</v>
      </c>
    </row>
    <row r="1423" spans="1:98" x14ac:dyDescent="0.2">
      <c r="A1423" t="s">
        <v>118</v>
      </c>
      <c r="B1423" t="s">
        <v>119</v>
      </c>
      <c r="C1423" t="s">
        <v>148</v>
      </c>
      <c r="H1423" t="s">
        <v>123</v>
      </c>
      <c r="I1423" t="s">
        <v>124</v>
      </c>
      <c r="J1423" t="s">
        <v>125</v>
      </c>
      <c r="K1423" t="s">
        <v>2449</v>
      </c>
      <c r="L1423" t="s">
        <v>2429</v>
      </c>
      <c r="M1423" t="s">
        <v>128</v>
      </c>
      <c r="N1423" t="s">
        <v>169</v>
      </c>
      <c r="O1423" t="s">
        <v>170</v>
      </c>
      <c r="P1423" s="5" t="s">
        <v>139</v>
      </c>
      <c r="V1423" s="2" t="s">
        <v>125</v>
      </c>
      <c r="BI1423" t="s">
        <v>148</v>
      </c>
      <c r="CQ1423" s="4">
        <v>1139</v>
      </c>
      <c r="CR1423">
        <v>2</v>
      </c>
      <c r="CS1423" s="5">
        <v>308</v>
      </c>
      <c r="CT1423" t="s">
        <v>132</v>
      </c>
    </row>
    <row r="1424" spans="1:98" x14ac:dyDescent="0.2">
      <c r="A1424" t="s">
        <v>118</v>
      </c>
      <c r="B1424" t="s">
        <v>119</v>
      </c>
      <c r="C1424" t="s">
        <v>148</v>
      </c>
      <c r="H1424" t="s">
        <v>123</v>
      </c>
      <c r="I1424" t="s">
        <v>124</v>
      </c>
      <c r="J1424" t="s">
        <v>125</v>
      </c>
      <c r="K1424" t="s">
        <v>2450</v>
      </c>
      <c r="L1424" t="s">
        <v>2429</v>
      </c>
      <c r="M1424" t="s">
        <v>128</v>
      </c>
      <c r="N1424" t="s">
        <v>169</v>
      </c>
      <c r="O1424" t="s">
        <v>170</v>
      </c>
      <c r="P1424" s="5" t="s">
        <v>139</v>
      </c>
      <c r="V1424" s="2" t="s">
        <v>125</v>
      </c>
      <c r="BI1424" t="s">
        <v>148</v>
      </c>
      <c r="CQ1424" s="4">
        <v>1139</v>
      </c>
      <c r="CR1424">
        <v>2</v>
      </c>
      <c r="CS1424" s="5">
        <v>308</v>
      </c>
      <c r="CT1424" t="s">
        <v>132</v>
      </c>
    </row>
    <row r="1425" spans="1:98" x14ac:dyDescent="0.2">
      <c r="A1425" t="s">
        <v>118</v>
      </c>
      <c r="B1425" t="s">
        <v>119</v>
      </c>
      <c r="C1425" t="s">
        <v>148</v>
      </c>
      <c r="H1425" t="s">
        <v>123</v>
      </c>
      <c r="I1425" t="s">
        <v>124</v>
      </c>
      <c r="J1425" t="s">
        <v>125</v>
      </c>
      <c r="K1425" t="s">
        <v>2451</v>
      </c>
      <c r="L1425" t="s">
        <v>2437</v>
      </c>
      <c r="M1425" t="s">
        <v>128</v>
      </c>
      <c r="N1425" t="s">
        <v>169</v>
      </c>
      <c r="O1425" t="s">
        <v>170</v>
      </c>
      <c r="P1425" s="5" t="s">
        <v>139</v>
      </c>
      <c r="V1425" s="2" t="s">
        <v>125</v>
      </c>
      <c r="BI1425" t="s">
        <v>148</v>
      </c>
      <c r="CQ1425" s="4">
        <v>1139</v>
      </c>
      <c r="CR1425">
        <v>2</v>
      </c>
      <c r="CS1425" s="5">
        <v>308</v>
      </c>
      <c r="CT1425" t="s">
        <v>132</v>
      </c>
    </row>
    <row r="1426" spans="1:98" x14ac:dyDescent="0.2">
      <c r="A1426" t="s">
        <v>118</v>
      </c>
      <c r="B1426" t="s">
        <v>119</v>
      </c>
      <c r="C1426" t="s">
        <v>148</v>
      </c>
      <c r="H1426" t="s">
        <v>123</v>
      </c>
      <c r="I1426" t="s">
        <v>124</v>
      </c>
      <c r="J1426" t="s">
        <v>125</v>
      </c>
      <c r="K1426" t="s">
        <v>2452</v>
      </c>
      <c r="L1426" t="s">
        <v>2362</v>
      </c>
      <c r="M1426" t="s">
        <v>128</v>
      </c>
      <c r="N1426" t="s">
        <v>169</v>
      </c>
      <c r="O1426" t="s">
        <v>170</v>
      </c>
      <c r="P1426" s="5" t="s">
        <v>139</v>
      </c>
      <c r="V1426" s="2" t="s">
        <v>125</v>
      </c>
      <c r="BI1426" t="s">
        <v>148</v>
      </c>
      <c r="CQ1426" s="4">
        <v>1139</v>
      </c>
      <c r="CR1426">
        <v>2</v>
      </c>
      <c r="CS1426" s="5">
        <v>308</v>
      </c>
      <c r="CT1426" t="s">
        <v>132</v>
      </c>
    </row>
    <row r="1427" spans="1:98" x14ac:dyDescent="0.2">
      <c r="A1427" t="s">
        <v>118</v>
      </c>
      <c r="B1427" t="s">
        <v>119</v>
      </c>
      <c r="C1427" t="s">
        <v>148</v>
      </c>
      <c r="H1427" t="s">
        <v>123</v>
      </c>
      <c r="I1427" t="s">
        <v>124</v>
      </c>
      <c r="J1427" t="s">
        <v>125</v>
      </c>
      <c r="K1427" t="s">
        <v>2453</v>
      </c>
      <c r="L1427" t="s">
        <v>2364</v>
      </c>
      <c r="M1427" t="s">
        <v>128</v>
      </c>
      <c r="N1427" t="s">
        <v>169</v>
      </c>
      <c r="O1427" t="s">
        <v>170</v>
      </c>
      <c r="P1427" s="5" t="s">
        <v>139</v>
      </c>
      <c r="V1427" s="2" t="s">
        <v>125</v>
      </c>
      <c r="BI1427" t="s">
        <v>148</v>
      </c>
      <c r="CQ1427" s="4">
        <v>1139</v>
      </c>
      <c r="CR1427">
        <v>2</v>
      </c>
      <c r="CS1427" s="5">
        <v>308</v>
      </c>
      <c r="CT1427" t="s">
        <v>132</v>
      </c>
    </row>
    <row r="1428" spans="1:98" x14ac:dyDescent="0.2">
      <c r="A1428" t="s">
        <v>118</v>
      </c>
      <c r="B1428" t="s">
        <v>119</v>
      </c>
      <c r="C1428" t="s">
        <v>148</v>
      </c>
      <c r="H1428" t="s">
        <v>123</v>
      </c>
      <c r="I1428" t="s">
        <v>124</v>
      </c>
      <c r="J1428" t="s">
        <v>125</v>
      </c>
      <c r="K1428" t="s">
        <v>2454</v>
      </c>
      <c r="L1428" t="s">
        <v>2364</v>
      </c>
      <c r="M1428" t="s">
        <v>128</v>
      </c>
      <c r="N1428" t="s">
        <v>169</v>
      </c>
      <c r="O1428" t="s">
        <v>170</v>
      </c>
      <c r="P1428" s="5" t="s">
        <v>139</v>
      </c>
      <c r="V1428" s="2" t="s">
        <v>125</v>
      </c>
      <c r="BI1428" t="s">
        <v>148</v>
      </c>
      <c r="CQ1428" s="4">
        <v>1139</v>
      </c>
      <c r="CR1428">
        <v>2</v>
      </c>
      <c r="CS1428" s="5">
        <v>308</v>
      </c>
      <c r="CT1428" t="s">
        <v>132</v>
      </c>
    </row>
    <row r="1429" spans="1:98" x14ac:dyDescent="0.2">
      <c r="A1429" t="s">
        <v>118</v>
      </c>
      <c r="B1429" t="s">
        <v>119</v>
      </c>
      <c r="C1429" t="s">
        <v>148</v>
      </c>
      <c r="H1429" t="s">
        <v>123</v>
      </c>
      <c r="I1429" t="s">
        <v>124</v>
      </c>
      <c r="J1429" t="s">
        <v>125</v>
      </c>
      <c r="K1429" t="s">
        <v>2455</v>
      </c>
      <c r="L1429" t="s">
        <v>2456</v>
      </c>
      <c r="M1429" t="s">
        <v>128</v>
      </c>
      <c r="N1429" t="s">
        <v>169</v>
      </c>
      <c r="O1429" t="s">
        <v>170</v>
      </c>
      <c r="P1429" s="5" t="s">
        <v>139</v>
      </c>
      <c r="V1429" s="2" t="s">
        <v>125</v>
      </c>
      <c r="BI1429" t="s">
        <v>148</v>
      </c>
      <c r="CQ1429" s="4">
        <v>1139</v>
      </c>
      <c r="CR1429">
        <v>2</v>
      </c>
      <c r="CS1429" s="5">
        <v>308</v>
      </c>
      <c r="CT1429" t="s">
        <v>132</v>
      </c>
    </row>
    <row r="1430" spans="1:98" x14ac:dyDescent="0.2">
      <c r="A1430" t="s">
        <v>118</v>
      </c>
      <c r="B1430" t="s">
        <v>119</v>
      </c>
      <c r="C1430" t="s">
        <v>148</v>
      </c>
      <c r="H1430" t="s">
        <v>123</v>
      </c>
      <c r="I1430" t="s">
        <v>124</v>
      </c>
      <c r="J1430" t="s">
        <v>125</v>
      </c>
      <c r="K1430" t="s">
        <v>2457</v>
      </c>
      <c r="L1430" t="s">
        <v>2458</v>
      </c>
      <c r="M1430" t="s">
        <v>128</v>
      </c>
      <c r="N1430" t="s">
        <v>169</v>
      </c>
      <c r="O1430" t="s">
        <v>170</v>
      </c>
      <c r="P1430" s="5" t="s">
        <v>139</v>
      </c>
      <c r="V1430" s="2" t="s">
        <v>125</v>
      </c>
      <c r="BI1430" t="s">
        <v>148</v>
      </c>
      <c r="CQ1430" s="4">
        <v>1139</v>
      </c>
      <c r="CR1430">
        <v>2</v>
      </c>
      <c r="CS1430" s="5">
        <v>308</v>
      </c>
      <c r="CT1430" t="s">
        <v>132</v>
      </c>
    </row>
    <row r="1431" spans="1:98" x14ac:dyDescent="0.2">
      <c r="A1431" t="s">
        <v>118</v>
      </c>
      <c r="B1431" t="s">
        <v>119</v>
      </c>
      <c r="C1431" t="s">
        <v>148</v>
      </c>
      <c r="H1431" t="s">
        <v>123</v>
      </c>
      <c r="I1431" t="s">
        <v>124</v>
      </c>
      <c r="J1431" t="s">
        <v>125</v>
      </c>
      <c r="K1431" t="s">
        <v>2459</v>
      </c>
      <c r="L1431" t="s">
        <v>2460</v>
      </c>
      <c r="M1431" t="s">
        <v>128</v>
      </c>
      <c r="N1431" t="s">
        <v>169</v>
      </c>
      <c r="O1431" t="s">
        <v>170</v>
      </c>
      <c r="P1431" s="5" t="s">
        <v>139</v>
      </c>
      <c r="V1431" s="2" t="s">
        <v>125</v>
      </c>
      <c r="BI1431" t="s">
        <v>148</v>
      </c>
      <c r="CQ1431" s="4">
        <v>1139</v>
      </c>
      <c r="CR1431">
        <v>2</v>
      </c>
      <c r="CS1431" s="5">
        <v>308</v>
      </c>
      <c r="CT1431" t="s">
        <v>132</v>
      </c>
    </row>
    <row r="1432" spans="1:98" x14ac:dyDescent="0.2">
      <c r="A1432" t="s">
        <v>118</v>
      </c>
      <c r="B1432" t="s">
        <v>119</v>
      </c>
      <c r="C1432" t="s">
        <v>148</v>
      </c>
      <c r="H1432" t="s">
        <v>123</v>
      </c>
      <c r="I1432" t="s">
        <v>124</v>
      </c>
      <c r="J1432" t="s">
        <v>125</v>
      </c>
      <c r="K1432" t="s">
        <v>2461</v>
      </c>
      <c r="L1432" t="s">
        <v>2462</v>
      </c>
      <c r="M1432" t="s">
        <v>128</v>
      </c>
      <c r="N1432" t="s">
        <v>169</v>
      </c>
      <c r="O1432" t="s">
        <v>170</v>
      </c>
      <c r="P1432" s="5" t="s">
        <v>139</v>
      </c>
      <c r="V1432" s="2" t="s">
        <v>125</v>
      </c>
      <c r="BI1432" t="s">
        <v>148</v>
      </c>
      <c r="CQ1432" s="4">
        <v>1139</v>
      </c>
      <c r="CR1432">
        <v>2</v>
      </c>
      <c r="CS1432" s="5">
        <v>308</v>
      </c>
      <c r="CT1432" t="s">
        <v>132</v>
      </c>
    </row>
    <row r="1433" spans="1:98" x14ac:dyDescent="0.2">
      <c r="A1433" t="s">
        <v>118</v>
      </c>
      <c r="B1433" t="s">
        <v>119</v>
      </c>
      <c r="C1433" t="s">
        <v>148</v>
      </c>
      <c r="H1433" t="s">
        <v>123</v>
      </c>
      <c r="I1433" t="s">
        <v>124</v>
      </c>
      <c r="J1433" t="s">
        <v>125</v>
      </c>
      <c r="K1433" t="s">
        <v>2463</v>
      </c>
      <c r="L1433" t="s">
        <v>2464</v>
      </c>
      <c r="M1433" t="s">
        <v>128</v>
      </c>
      <c r="N1433" t="s">
        <v>169</v>
      </c>
      <c r="O1433" t="s">
        <v>170</v>
      </c>
      <c r="P1433" s="5" t="s">
        <v>139</v>
      </c>
      <c r="V1433" s="2" t="s">
        <v>125</v>
      </c>
      <c r="BI1433" t="s">
        <v>148</v>
      </c>
      <c r="CQ1433" s="4">
        <v>1139</v>
      </c>
      <c r="CR1433">
        <v>2</v>
      </c>
      <c r="CS1433" s="5">
        <v>308</v>
      </c>
      <c r="CT1433" t="s">
        <v>132</v>
      </c>
    </row>
    <row r="1434" spans="1:98" x14ac:dyDescent="0.2">
      <c r="A1434" t="s">
        <v>118</v>
      </c>
      <c r="B1434" t="s">
        <v>119</v>
      </c>
      <c r="C1434" t="s">
        <v>148</v>
      </c>
      <c r="H1434" t="s">
        <v>123</v>
      </c>
      <c r="I1434" t="s">
        <v>124</v>
      </c>
      <c r="J1434" t="s">
        <v>125</v>
      </c>
      <c r="K1434" t="s">
        <v>2465</v>
      </c>
      <c r="L1434" t="s">
        <v>2466</v>
      </c>
      <c r="M1434" t="s">
        <v>128</v>
      </c>
      <c r="N1434" t="s">
        <v>169</v>
      </c>
      <c r="O1434" t="s">
        <v>170</v>
      </c>
      <c r="P1434" s="5" t="s">
        <v>139</v>
      </c>
      <c r="V1434" s="2" t="s">
        <v>125</v>
      </c>
      <c r="BI1434" t="s">
        <v>148</v>
      </c>
      <c r="CQ1434" s="4">
        <v>1139</v>
      </c>
      <c r="CR1434">
        <v>2</v>
      </c>
      <c r="CS1434" s="5">
        <v>308</v>
      </c>
      <c r="CT1434" t="s">
        <v>132</v>
      </c>
    </row>
    <row r="1435" spans="1:98" x14ac:dyDescent="0.2">
      <c r="A1435" t="s">
        <v>118</v>
      </c>
      <c r="B1435" t="s">
        <v>119</v>
      </c>
      <c r="C1435" t="s">
        <v>148</v>
      </c>
      <c r="H1435" t="s">
        <v>123</v>
      </c>
      <c r="I1435" t="s">
        <v>124</v>
      </c>
      <c r="J1435" t="s">
        <v>125</v>
      </c>
      <c r="K1435" t="s">
        <v>2467</v>
      </c>
      <c r="L1435" t="s">
        <v>2468</v>
      </c>
      <c r="M1435" t="s">
        <v>128</v>
      </c>
      <c r="N1435" t="s">
        <v>169</v>
      </c>
      <c r="O1435" t="s">
        <v>170</v>
      </c>
      <c r="P1435" s="5" t="s">
        <v>139</v>
      </c>
      <c r="V1435" s="2" t="s">
        <v>125</v>
      </c>
      <c r="BI1435" t="s">
        <v>148</v>
      </c>
      <c r="CQ1435" s="4">
        <v>1139</v>
      </c>
      <c r="CR1435">
        <v>2</v>
      </c>
      <c r="CS1435" s="5">
        <v>308</v>
      </c>
      <c r="CT1435" t="s">
        <v>132</v>
      </c>
    </row>
    <row r="1436" spans="1:98" x14ac:dyDescent="0.2">
      <c r="A1436" t="s">
        <v>118</v>
      </c>
      <c r="B1436" t="s">
        <v>119</v>
      </c>
      <c r="C1436" t="s">
        <v>148</v>
      </c>
      <c r="H1436" t="s">
        <v>123</v>
      </c>
      <c r="I1436" t="s">
        <v>124</v>
      </c>
      <c r="J1436" t="s">
        <v>125</v>
      </c>
      <c r="K1436" t="s">
        <v>2469</v>
      </c>
      <c r="L1436" t="s">
        <v>2470</v>
      </c>
      <c r="M1436" t="s">
        <v>128</v>
      </c>
      <c r="N1436" t="s">
        <v>169</v>
      </c>
      <c r="O1436" t="s">
        <v>170</v>
      </c>
      <c r="P1436" s="5" t="s">
        <v>139</v>
      </c>
      <c r="V1436" s="2" t="s">
        <v>125</v>
      </c>
      <c r="BI1436" t="s">
        <v>148</v>
      </c>
      <c r="CQ1436" s="4">
        <v>1139</v>
      </c>
      <c r="CR1436">
        <v>2</v>
      </c>
      <c r="CS1436" s="5">
        <v>308</v>
      </c>
      <c r="CT1436" t="s">
        <v>132</v>
      </c>
    </row>
    <row r="1437" spans="1:98" x14ac:dyDescent="0.2">
      <c r="A1437" t="s">
        <v>118</v>
      </c>
      <c r="B1437" t="s">
        <v>119</v>
      </c>
      <c r="C1437" t="s">
        <v>148</v>
      </c>
      <c r="H1437" t="s">
        <v>123</v>
      </c>
      <c r="I1437" t="s">
        <v>124</v>
      </c>
      <c r="J1437" t="s">
        <v>125</v>
      </c>
      <c r="K1437" t="s">
        <v>2471</v>
      </c>
      <c r="L1437" t="s">
        <v>2472</v>
      </c>
      <c r="M1437" t="s">
        <v>128</v>
      </c>
      <c r="N1437" t="s">
        <v>169</v>
      </c>
      <c r="O1437" t="s">
        <v>170</v>
      </c>
      <c r="P1437" s="5" t="s">
        <v>139</v>
      </c>
      <c r="V1437" s="2" t="s">
        <v>125</v>
      </c>
      <c r="BI1437" t="s">
        <v>148</v>
      </c>
      <c r="CQ1437" s="4">
        <v>1139</v>
      </c>
      <c r="CR1437">
        <v>2</v>
      </c>
      <c r="CS1437" s="5">
        <v>308</v>
      </c>
      <c r="CT1437" t="s">
        <v>132</v>
      </c>
    </row>
    <row r="1438" spans="1:98" x14ac:dyDescent="0.2">
      <c r="A1438" t="s">
        <v>118</v>
      </c>
      <c r="B1438" t="s">
        <v>119</v>
      </c>
      <c r="C1438" t="s">
        <v>148</v>
      </c>
      <c r="H1438" t="s">
        <v>123</v>
      </c>
      <c r="I1438" t="s">
        <v>124</v>
      </c>
      <c r="J1438" t="s">
        <v>125</v>
      </c>
      <c r="K1438" t="s">
        <v>2473</v>
      </c>
      <c r="L1438" t="s">
        <v>2474</v>
      </c>
      <c r="M1438" t="s">
        <v>128</v>
      </c>
      <c r="N1438" t="s">
        <v>169</v>
      </c>
      <c r="O1438" t="s">
        <v>170</v>
      </c>
      <c r="P1438" s="5" t="s">
        <v>139</v>
      </c>
      <c r="V1438" s="2" t="s">
        <v>125</v>
      </c>
      <c r="BI1438" t="s">
        <v>148</v>
      </c>
      <c r="CQ1438" s="4">
        <v>1139</v>
      </c>
      <c r="CR1438">
        <v>2</v>
      </c>
      <c r="CS1438" s="5">
        <v>308</v>
      </c>
      <c r="CT1438" t="s">
        <v>132</v>
      </c>
    </row>
    <row r="1439" spans="1:98" x14ac:dyDescent="0.2">
      <c r="A1439" t="s">
        <v>118</v>
      </c>
      <c r="B1439" t="s">
        <v>119</v>
      </c>
      <c r="C1439" t="s">
        <v>148</v>
      </c>
      <c r="H1439" t="s">
        <v>123</v>
      </c>
      <c r="I1439" t="s">
        <v>124</v>
      </c>
      <c r="J1439" t="s">
        <v>125</v>
      </c>
      <c r="K1439" t="s">
        <v>2475</v>
      </c>
      <c r="L1439" t="s">
        <v>2476</v>
      </c>
      <c r="M1439" t="s">
        <v>128</v>
      </c>
      <c r="N1439" t="s">
        <v>169</v>
      </c>
      <c r="O1439" t="s">
        <v>170</v>
      </c>
      <c r="P1439" s="5" t="s">
        <v>139</v>
      </c>
      <c r="V1439" s="2" t="s">
        <v>125</v>
      </c>
      <c r="BI1439" t="s">
        <v>148</v>
      </c>
      <c r="CQ1439" s="4">
        <v>1139</v>
      </c>
      <c r="CR1439">
        <v>2</v>
      </c>
      <c r="CS1439" s="5">
        <v>308</v>
      </c>
      <c r="CT1439" t="s">
        <v>132</v>
      </c>
    </row>
    <row r="1440" spans="1:98" x14ac:dyDescent="0.2">
      <c r="A1440" t="s">
        <v>118</v>
      </c>
      <c r="B1440" t="s">
        <v>119</v>
      </c>
      <c r="C1440" t="s">
        <v>148</v>
      </c>
      <c r="G1440" t="s">
        <v>122</v>
      </c>
      <c r="H1440" t="s">
        <v>123</v>
      </c>
      <c r="I1440" t="s">
        <v>124</v>
      </c>
      <c r="J1440" t="s">
        <v>125</v>
      </c>
      <c r="K1440" t="s">
        <v>2477</v>
      </c>
      <c r="L1440" t="s">
        <v>2478</v>
      </c>
      <c r="M1440" t="s">
        <v>128</v>
      </c>
      <c r="N1440" t="s">
        <v>169</v>
      </c>
      <c r="O1440" t="s">
        <v>170</v>
      </c>
      <c r="P1440" s="5" t="s">
        <v>139</v>
      </c>
      <c r="V1440" s="2" t="s">
        <v>125</v>
      </c>
      <c r="BI1440" t="s">
        <v>148</v>
      </c>
      <c r="CQ1440" s="4">
        <v>1139</v>
      </c>
      <c r="CR1440">
        <v>2</v>
      </c>
      <c r="CS1440" s="5">
        <v>308</v>
      </c>
      <c r="CT1440" t="s">
        <v>132</v>
      </c>
    </row>
    <row r="1441" spans="1:98" x14ac:dyDescent="0.2">
      <c r="A1441" t="s">
        <v>118</v>
      </c>
      <c r="B1441" t="s">
        <v>119</v>
      </c>
      <c r="C1441" t="s">
        <v>148</v>
      </c>
      <c r="G1441" t="s">
        <v>122</v>
      </c>
      <c r="H1441" t="s">
        <v>123</v>
      </c>
      <c r="I1441" t="s">
        <v>124</v>
      </c>
      <c r="J1441" t="s">
        <v>125</v>
      </c>
      <c r="K1441" t="s">
        <v>2479</v>
      </c>
      <c r="L1441" t="s">
        <v>2480</v>
      </c>
      <c r="M1441" t="s">
        <v>128</v>
      </c>
      <c r="N1441" t="s">
        <v>169</v>
      </c>
      <c r="O1441" t="s">
        <v>170</v>
      </c>
      <c r="P1441" s="5" t="s">
        <v>139</v>
      </c>
      <c r="V1441" s="2" t="s">
        <v>125</v>
      </c>
      <c r="BI1441" t="s">
        <v>148</v>
      </c>
      <c r="CQ1441" s="4">
        <v>1139</v>
      </c>
      <c r="CR1441">
        <v>2</v>
      </c>
      <c r="CS1441" s="5">
        <v>308</v>
      </c>
      <c r="CT1441" t="s">
        <v>132</v>
      </c>
    </row>
    <row r="1442" spans="1:98" x14ac:dyDescent="0.2">
      <c r="A1442" t="s">
        <v>118</v>
      </c>
      <c r="B1442" t="s">
        <v>119</v>
      </c>
      <c r="C1442" t="s">
        <v>148</v>
      </c>
      <c r="G1442" t="s">
        <v>122</v>
      </c>
      <c r="H1442" t="s">
        <v>123</v>
      </c>
      <c r="I1442" t="s">
        <v>124</v>
      </c>
      <c r="J1442" t="s">
        <v>125</v>
      </c>
      <c r="K1442" t="s">
        <v>2481</v>
      </c>
      <c r="L1442" t="s">
        <v>2482</v>
      </c>
      <c r="M1442" t="s">
        <v>128</v>
      </c>
      <c r="N1442" t="s">
        <v>169</v>
      </c>
      <c r="O1442" t="s">
        <v>170</v>
      </c>
      <c r="P1442" s="5" t="s">
        <v>139</v>
      </c>
      <c r="V1442" s="2" t="s">
        <v>125</v>
      </c>
      <c r="BI1442" t="s">
        <v>148</v>
      </c>
      <c r="CQ1442" s="4">
        <v>1139</v>
      </c>
      <c r="CR1442">
        <v>2</v>
      </c>
      <c r="CS1442" s="5">
        <v>308</v>
      </c>
      <c r="CT1442" t="s">
        <v>132</v>
      </c>
    </row>
    <row r="1443" spans="1:98" x14ac:dyDescent="0.2">
      <c r="A1443" t="s">
        <v>118</v>
      </c>
      <c r="B1443" t="s">
        <v>119</v>
      </c>
      <c r="C1443" t="s">
        <v>148</v>
      </c>
      <c r="H1443" t="s">
        <v>123</v>
      </c>
      <c r="I1443" t="s">
        <v>124</v>
      </c>
      <c r="J1443" t="s">
        <v>125</v>
      </c>
      <c r="K1443" t="s">
        <v>2483</v>
      </c>
      <c r="L1443" t="s">
        <v>2484</v>
      </c>
      <c r="M1443" t="s">
        <v>128</v>
      </c>
      <c r="N1443" t="s">
        <v>169</v>
      </c>
      <c r="O1443" t="s">
        <v>170</v>
      </c>
      <c r="P1443" s="5" t="s">
        <v>139</v>
      </c>
      <c r="V1443" s="2" t="s">
        <v>125</v>
      </c>
      <c r="BI1443" t="s">
        <v>148</v>
      </c>
      <c r="CQ1443" s="4">
        <v>1139</v>
      </c>
      <c r="CR1443">
        <v>2</v>
      </c>
      <c r="CS1443" s="5">
        <v>308</v>
      </c>
      <c r="CT1443" t="s">
        <v>132</v>
      </c>
    </row>
    <row r="1444" spans="1:98" x14ac:dyDescent="0.2">
      <c r="A1444" t="s">
        <v>118</v>
      </c>
      <c r="B1444" t="s">
        <v>119</v>
      </c>
      <c r="C1444" t="s">
        <v>148</v>
      </c>
      <c r="H1444" t="s">
        <v>123</v>
      </c>
      <c r="I1444" t="s">
        <v>124</v>
      </c>
      <c r="J1444" t="s">
        <v>125</v>
      </c>
      <c r="K1444" t="s">
        <v>2485</v>
      </c>
      <c r="L1444" t="s">
        <v>2486</v>
      </c>
      <c r="M1444" t="s">
        <v>128</v>
      </c>
      <c r="N1444" t="s">
        <v>169</v>
      </c>
      <c r="O1444" t="s">
        <v>170</v>
      </c>
      <c r="P1444" s="5" t="s">
        <v>139</v>
      </c>
      <c r="V1444" s="2" t="s">
        <v>125</v>
      </c>
      <c r="BI1444" t="s">
        <v>148</v>
      </c>
      <c r="CQ1444" s="4">
        <v>1139</v>
      </c>
      <c r="CR1444">
        <v>2</v>
      </c>
      <c r="CS1444" s="5">
        <v>308</v>
      </c>
      <c r="CT1444" t="s">
        <v>132</v>
      </c>
    </row>
    <row r="1445" spans="1:98" x14ac:dyDescent="0.2">
      <c r="A1445" t="s">
        <v>118</v>
      </c>
      <c r="B1445" t="s">
        <v>119</v>
      </c>
      <c r="C1445" t="s">
        <v>148</v>
      </c>
      <c r="H1445" t="s">
        <v>123</v>
      </c>
      <c r="I1445" t="s">
        <v>124</v>
      </c>
      <c r="J1445" t="s">
        <v>125</v>
      </c>
      <c r="K1445" t="s">
        <v>2487</v>
      </c>
      <c r="L1445" t="s">
        <v>2488</v>
      </c>
      <c r="M1445" t="s">
        <v>128</v>
      </c>
      <c r="N1445" t="s">
        <v>169</v>
      </c>
      <c r="O1445" t="s">
        <v>170</v>
      </c>
      <c r="P1445" s="5" t="s">
        <v>139</v>
      </c>
      <c r="V1445" s="2" t="s">
        <v>125</v>
      </c>
      <c r="BI1445" t="s">
        <v>148</v>
      </c>
      <c r="CQ1445" s="4">
        <v>1139</v>
      </c>
      <c r="CR1445">
        <v>2</v>
      </c>
      <c r="CS1445" s="5">
        <v>308</v>
      </c>
      <c r="CT1445" t="s">
        <v>132</v>
      </c>
    </row>
    <row r="1446" spans="1:98" x14ac:dyDescent="0.2">
      <c r="A1446" t="s">
        <v>118</v>
      </c>
      <c r="B1446" t="s">
        <v>119</v>
      </c>
      <c r="C1446" t="s">
        <v>148</v>
      </c>
      <c r="H1446" t="s">
        <v>123</v>
      </c>
      <c r="I1446" t="s">
        <v>124</v>
      </c>
      <c r="J1446" t="s">
        <v>125</v>
      </c>
      <c r="K1446" t="s">
        <v>2489</v>
      </c>
      <c r="L1446" t="s">
        <v>2490</v>
      </c>
      <c r="M1446" t="s">
        <v>128</v>
      </c>
      <c r="N1446" t="s">
        <v>169</v>
      </c>
      <c r="O1446" t="s">
        <v>170</v>
      </c>
      <c r="P1446" s="5" t="s">
        <v>139</v>
      </c>
      <c r="V1446" s="2" t="s">
        <v>125</v>
      </c>
      <c r="BI1446" t="s">
        <v>148</v>
      </c>
      <c r="CQ1446" s="4">
        <v>1139</v>
      </c>
      <c r="CR1446">
        <v>2</v>
      </c>
      <c r="CS1446" s="5">
        <v>308</v>
      </c>
      <c r="CT1446" t="s">
        <v>132</v>
      </c>
    </row>
    <row r="1447" spans="1:98" x14ac:dyDescent="0.2">
      <c r="A1447" t="s">
        <v>118</v>
      </c>
      <c r="B1447" t="s">
        <v>119</v>
      </c>
      <c r="C1447" t="s">
        <v>148</v>
      </c>
      <c r="H1447" t="s">
        <v>123</v>
      </c>
      <c r="I1447" t="s">
        <v>124</v>
      </c>
      <c r="J1447" t="s">
        <v>125</v>
      </c>
      <c r="K1447" t="s">
        <v>2491</v>
      </c>
      <c r="L1447" t="s">
        <v>2492</v>
      </c>
      <c r="M1447" t="s">
        <v>128</v>
      </c>
      <c r="N1447" t="s">
        <v>169</v>
      </c>
      <c r="O1447" t="s">
        <v>170</v>
      </c>
      <c r="P1447" s="5" t="s">
        <v>139</v>
      </c>
      <c r="V1447" s="2" t="s">
        <v>125</v>
      </c>
      <c r="BI1447" t="s">
        <v>148</v>
      </c>
      <c r="CQ1447" s="4">
        <v>1139</v>
      </c>
      <c r="CR1447">
        <v>2</v>
      </c>
      <c r="CS1447" s="5">
        <v>308</v>
      </c>
      <c r="CT1447" t="s">
        <v>132</v>
      </c>
    </row>
    <row r="1448" spans="1:98" x14ac:dyDescent="0.2">
      <c r="A1448" t="s">
        <v>118</v>
      </c>
      <c r="B1448" t="s">
        <v>119</v>
      </c>
      <c r="C1448" t="s">
        <v>148</v>
      </c>
      <c r="H1448" t="s">
        <v>123</v>
      </c>
      <c r="I1448" t="s">
        <v>124</v>
      </c>
      <c r="J1448" t="s">
        <v>125</v>
      </c>
      <c r="K1448" t="s">
        <v>2493</v>
      </c>
      <c r="L1448" t="s">
        <v>2494</v>
      </c>
      <c r="M1448" t="s">
        <v>128</v>
      </c>
      <c r="N1448" t="s">
        <v>169</v>
      </c>
      <c r="O1448" t="s">
        <v>170</v>
      </c>
      <c r="P1448" s="5" t="s">
        <v>139</v>
      </c>
      <c r="V1448" s="2" t="s">
        <v>125</v>
      </c>
      <c r="BI1448" t="s">
        <v>148</v>
      </c>
      <c r="CQ1448" s="4">
        <v>1139</v>
      </c>
      <c r="CR1448">
        <v>2</v>
      </c>
      <c r="CS1448" s="5">
        <v>308</v>
      </c>
      <c r="CT1448" t="s">
        <v>132</v>
      </c>
    </row>
    <row r="1449" spans="1:98" x14ac:dyDescent="0.2">
      <c r="A1449" t="s">
        <v>118</v>
      </c>
      <c r="B1449" t="s">
        <v>119</v>
      </c>
      <c r="C1449" t="s">
        <v>148</v>
      </c>
      <c r="H1449" t="s">
        <v>123</v>
      </c>
      <c r="I1449" t="s">
        <v>124</v>
      </c>
      <c r="J1449" t="s">
        <v>125</v>
      </c>
      <c r="K1449" t="s">
        <v>2495</v>
      </c>
      <c r="L1449" t="s">
        <v>2495</v>
      </c>
      <c r="M1449" t="s">
        <v>128</v>
      </c>
      <c r="N1449" t="s">
        <v>169</v>
      </c>
      <c r="O1449" t="s">
        <v>170</v>
      </c>
      <c r="P1449" s="5" t="s">
        <v>139</v>
      </c>
      <c r="V1449" s="2" t="s">
        <v>125</v>
      </c>
      <c r="BI1449" t="s">
        <v>148</v>
      </c>
      <c r="CQ1449" s="4">
        <v>1139</v>
      </c>
      <c r="CR1449">
        <v>2</v>
      </c>
      <c r="CS1449" s="5">
        <v>308</v>
      </c>
      <c r="CT1449" t="s">
        <v>132</v>
      </c>
    </row>
    <row r="1450" spans="1:98" x14ac:dyDescent="0.2">
      <c r="A1450" t="s">
        <v>118</v>
      </c>
      <c r="B1450" t="s">
        <v>119</v>
      </c>
      <c r="C1450" t="s">
        <v>148</v>
      </c>
      <c r="H1450" t="s">
        <v>123</v>
      </c>
      <c r="I1450" t="s">
        <v>124</v>
      </c>
      <c r="J1450" t="s">
        <v>125</v>
      </c>
      <c r="K1450" t="s">
        <v>2496</v>
      </c>
      <c r="L1450" t="s">
        <v>2497</v>
      </c>
      <c r="M1450" t="s">
        <v>128</v>
      </c>
      <c r="N1450" t="s">
        <v>169</v>
      </c>
      <c r="O1450" t="s">
        <v>170</v>
      </c>
      <c r="P1450" s="5" t="s">
        <v>139</v>
      </c>
      <c r="V1450" s="2" t="s">
        <v>125</v>
      </c>
      <c r="BI1450" t="s">
        <v>148</v>
      </c>
      <c r="CQ1450" s="4">
        <v>1139</v>
      </c>
      <c r="CR1450">
        <v>2</v>
      </c>
      <c r="CS1450" s="5">
        <v>308</v>
      </c>
      <c r="CT1450" t="s">
        <v>132</v>
      </c>
    </row>
    <row r="1451" spans="1:98" x14ac:dyDescent="0.2">
      <c r="A1451" t="s">
        <v>118</v>
      </c>
      <c r="B1451" t="s">
        <v>119</v>
      </c>
      <c r="C1451" t="s">
        <v>148</v>
      </c>
      <c r="H1451" t="s">
        <v>123</v>
      </c>
      <c r="I1451" t="s">
        <v>124</v>
      </c>
      <c r="J1451" t="s">
        <v>125</v>
      </c>
      <c r="K1451" t="s">
        <v>2498</v>
      </c>
      <c r="L1451" t="s">
        <v>2499</v>
      </c>
      <c r="M1451" t="s">
        <v>128</v>
      </c>
      <c r="N1451" t="s">
        <v>158</v>
      </c>
      <c r="O1451" t="s">
        <v>139</v>
      </c>
      <c r="P1451" s="5" t="s">
        <v>139</v>
      </c>
      <c r="V1451" s="2" t="s">
        <v>125</v>
      </c>
      <c r="BI1451" t="s">
        <v>148</v>
      </c>
      <c r="CQ1451" s="4">
        <v>1139</v>
      </c>
      <c r="CR1451">
        <v>2</v>
      </c>
      <c r="CS1451" s="5">
        <v>308</v>
      </c>
      <c r="CT1451" t="s">
        <v>132</v>
      </c>
    </row>
    <row r="1452" spans="1:98" x14ac:dyDescent="0.2">
      <c r="A1452" t="s">
        <v>118</v>
      </c>
      <c r="B1452" t="s">
        <v>119</v>
      </c>
      <c r="C1452" t="s">
        <v>148</v>
      </c>
      <c r="G1452" t="s">
        <v>122</v>
      </c>
      <c r="H1452" t="s">
        <v>123</v>
      </c>
      <c r="I1452" t="s">
        <v>124</v>
      </c>
      <c r="J1452" t="s">
        <v>125</v>
      </c>
      <c r="K1452" t="s">
        <v>2500</v>
      </c>
      <c r="L1452" t="s">
        <v>1536</v>
      </c>
      <c r="M1452" t="s">
        <v>128</v>
      </c>
      <c r="N1452" t="s">
        <v>1489</v>
      </c>
      <c r="O1452" t="s">
        <v>320</v>
      </c>
      <c r="P1452" s="5" t="s">
        <v>1490</v>
      </c>
      <c r="V1452" s="2" t="s">
        <v>125</v>
      </c>
      <c r="BI1452" t="s">
        <v>148</v>
      </c>
      <c r="CQ1452" s="4">
        <v>1139</v>
      </c>
      <c r="CR1452">
        <v>2</v>
      </c>
      <c r="CS1452" s="5">
        <v>308</v>
      </c>
      <c r="CT1452" t="s">
        <v>132</v>
      </c>
    </row>
    <row r="1453" spans="1:98" x14ac:dyDescent="0.2">
      <c r="A1453" t="s">
        <v>118</v>
      </c>
      <c r="B1453" t="s">
        <v>119</v>
      </c>
      <c r="C1453" t="s">
        <v>148</v>
      </c>
      <c r="G1453" t="s">
        <v>122</v>
      </c>
      <c r="H1453" t="s">
        <v>123</v>
      </c>
      <c r="I1453" t="s">
        <v>124</v>
      </c>
      <c r="J1453" t="s">
        <v>125</v>
      </c>
      <c r="K1453" t="s">
        <v>2501</v>
      </c>
      <c r="L1453" t="s">
        <v>2502</v>
      </c>
      <c r="M1453" t="s">
        <v>128</v>
      </c>
      <c r="N1453" t="s">
        <v>474</v>
      </c>
      <c r="O1453" t="s">
        <v>320</v>
      </c>
      <c r="P1453" s="5" t="s">
        <v>475</v>
      </c>
      <c r="V1453" s="2" t="s">
        <v>125</v>
      </c>
      <c r="BI1453" t="s">
        <v>148</v>
      </c>
      <c r="CQ1453" s="4">
        <v>1139</v>
      </c>
      <c r="CR1453">
        <v>2</v>
      </c>
      <c r="CS1453" s="5">
        <v>308</v>
      </c>
      <c r="CT1453" t="s">
        <v>132</v>
      </c>
    </row>
    <row r="1454" spans="1:98" x14ac:dyDescent="0.2">
      <c r="A1454" t="s">
        <v>118</v>
      </c>
      <c r="B1454" t="s">
        <v>119</v>
      </c>
      <c r="C1454" t="s">
        <v>148</v>
      </c>
      <c r="H1454" t="s">
        <v>123</v>
      </c>
      <c r="I1454" t="s">
        <v>124</v>
      </c>
      <c r="J1454" t="s">
        <v>125</v>
      </c>
      <c r="K1454" t="s">
        <v>2503</v>
      </c>
      <c r="L1454" t="s">
        <v>2504</v>
      </c>
      <c r="M1454" t="s">
        <v>128</v>
      </c>
      <c r="N1454" t="s">
        <v>1498</v>
      </c>
      <c r="O1454" t="s">
        <v>1222</v>
      </c>
      <c r="P1454" s="5" t="s">
        <v>451</v>
      </c>
      <c r="V1454" s="2" t="s">
        <v>125</v>
      </c>
      <c r="BI1454" t="s">
        <v>148</v>
      </c>
      <c r="CQ1454" s="4">
        <v>1139</v>
      </c>
      <c r="CR1454">
        <v>2</v>
      </c>
      <c r="CS1454" s="5">
        <v>308</v>
      </c>
      <c r="CT1454" t="s">
        <v>132</v>
      </c>
    </row>
    <row r="1455" spans="1:98" x14ac:dyDescent="0.2">
      <c r="A1455" t="s">
        <v>118</v>
      </c>
      <c r="B1455" t="s">
        <v>119</v>
      </c>
      <c r="C1455" t="s">
        <v>148</v>
      </c>
      <c r="H1455" t="s">
        <v>123</v>
      </c>
      <c r="I1455" t="s">
        <v>124</v>
      </c>
      <c r="J1455" t="s">
        <v>125</v>
      </c>
      <c r="K1455" t="s">
        <v>2505</v>
      </c>
      <c r="L1455" t="s">
        <v>2506</v>
      </c>
      <c r="M1455" t="s">
        <v>128</v>
      </c>
      <c r="N1455" t="s">
        <v>1489</v>
      </c>
      <c r="O1455" t="s">
        <v>320</v>
      </c>
      <c r="P1455" s="5" t="s">
        <v>1490</v>
      </c>
      <c r="V1455" s="2" t="s">
        <v>125</v>
      </c>
      <c r="BI1455" t="s">
        <v>148</v>
      </c>
      <c r="CQ1455" s="4">
        <v>1139</v>
      </c>
      <c r="CR1455">
        <v>2</v>
      </c>
      <c r="CS1455" s="5">
        <v>308</v>
      </c>
      <c r="CT1455" t="s">
        <v>132</v>
      </c>
    </row>
    <row r="1456" spans="1:98" x14ac:dyDescent="0.2">
      <c r="A1456" t="s">
        <v>118</v>
      </c>
      <c r="B1456" t="s">
        <v>119</v>
      </c>
      <c r="C1456" t="s">
        <v>148</v>
      </c>
      <c r="H1456" t="s">
        <v>123</v>
      </c>
      <c r="I1456" t="s">
        <v>124</v>
      </c>
      <c r="J1456" t="s">
        <v>125</v>
      </c>
      <c r="K1456" t="s">
        <v>2507</v>
      </c>
      <c r="L1456" t="s">
        <v>2508</v>
      </c>
      <c r="M1456" t="s">
        <v>128</v>
      </c>
      <c r="N1456" t="s">
        <v>474</v>
      </c>
      <c r="O1456" t="s">
        <v>320</v>
      </c>
      <c r="P1456" s="5" t="s">
        <v>475</v>
      </c>
      <c r="V1456" s="2" t="s">
        <v>125</v>
      </c>
      <c r="BI1456" t="s">
        <v>148</v>
      </c>
      <c r="CQ1456" s="4">
        <v>1139</v>
      </c>
      <c r="CR1456">
        <v>2</v>
      </c>
      <c r="CS1456" s="5">
        <v>308</v>
      </c>
      <c r="CT1456" t="s">
        <v>132</v>
      </c>
    </row>
    <row r="1457" spans="1:98" x14ac:dyDescent="0.2">
      <c r="A1457" t="s">
        <v>118</v>
      </c>
      <c r="B1457" t="s">
        <v>119</v>
      </c>
      <c r="C1457" t="s">
        <v>148</v>
      </c>
      <c r="H1457" t="s">
        <v>123</v>
      </c>
      <c r="I1457" t="s">
        <v>124</v>
      </c>
      <c r="J1457" t="s">
        <v>125</v>
      </c>
      <c r="K1457" t="s">
        <v>2509</v>
      </c>
      <c r="L1457" t="s">
        <v>2509</v>
      </c>
      <c r="M1457" t="s">
        <v>128</v>
      </c>
      <c r="N1457" t="s">
        <v>169</v>
      </c>
      <c r="O1457" t="s">
        <v>170</v>
      </c>
      <c r="P1457" s="5" t="s">
        <v>139</v>
      </c>
      <c r="V1457" s="2" t="s">
        <v>125</v>
      </c>
      <c r="BI1457" t="s">
        <v>148</v>
      </c>
      <c r="CQ1457" s="4">
        <v>1139</v>
      </c>
      <c r="CR1457">
        <v>2</v>
      </c>
      <c r="CS1457" s="5">
        <v>308</v>
      </c>
      <c r="CT1457" t="s">
        <v>132</v>
      </c>
    </row>
    <row r="1458" spans="1:98" x14ac:dyDescent="0.2">
      <c r="A1458" t="s">
        <v>118</v>
      </c>
      <c r="B1458" t="s">
        <v>119</v>
      </c>
      <c r="C1458" t="s">
        <v>148</v>
      </c>
      <c r="H1458" t="s">
        <v>1640</v>
      </c>
      <c r="I1458" t="s">
        <v>1641</v>
      </c>
      <c r="J1458" t="s">
        <v>125</v>
      </c>
      <c r="K1458" t="s">
        <v>2510</v>
      </c>
      <c r="L1458" t="s">
        <v>2511</v>
      </c>
      <c r="M1458" t="s">
        <v>128</v>
      </c>
      <c r="N1458" t="s">
        <v>169</v>
      </c>
      <c r="O1458" t="s">
        <v>170</v>
      </c>
      <c r="P1458" s="5" t="s">
        <v>139</v>
      </c>
      <c r="Q1458" t="s">
        <v>2510</v>
      </c>
      <c r="R1458" s="6">
        <v>5000</v>
      </c>
      <c r="S1458" t="s">
        <v>2512</v>
      </c>
      <c r="T1458" t="s">
        <v>1643</v>
      </c>
      <c r="U1458" t="s">
        <v>1644</v>
      </c>
      <c r="V1458" s="2" t="s">
        <v>125</v>
      </c>
      <c r="W1458" s="2">
        <v>77</v>
      </c>
      <c r="Y1458" s="3">
        <v>44628</v>
      </c>
      <c r="AA1458" s="2">
        <v>44627</v>
      </c>
      <c r="AD1458" s="3">
        <v>44627</v>
      </c>
      <c r="AJ1458" s="3">
        <v>44628</v>
      </c>
      <c r="AK1458" s="3">
        <v>44459</v>
      </c>
      <c r="AL1458">
        <v>169</v>
      </c>
      <c r="AT1458" t="s">
        <v>1645</v>
      </c>
      <c r="AU1458" t="s">
        <v>1646</v>
      </c>
      <c r="BI1458" t="s">
        <v>148</v>
      </c>
      <c r="BJ1458">
        <v>5000</v>
      </c>
      <c r="BP1458" t="s">
        <v>148</v>
      </c>
      <c r="BQ1458" t="s">
        <v>148</v>
      </c>
      <c r="BS1458" t="s">
        <v>2510</v>
      </c>
      <c r="BT1458" t="s">
        <v>1643</v>
      </c>
      <c r="BX1458" t="s">
        <v>148</v>
      </c>
      <c r="CQ1458" s="4">
        <v>1139</v>
      </c>
      <c r="CR1458">
        <v>2</v>
      </c>
      <c r="CS1458" s="5">
        <v>308</v>
      </c>
      <c r="CT1458" t="s">
        <v>132</v>
      </c>
    </row>
    <row r="1459" spans="1:98" x14ac:dyDescent="0.2">
      <c r="A1459" t="s">
        <v>118</v>
      </c>
      <c r="B1459" t="s">
        <v>119</v>
      </c>
      <c r="C1459" t="s">
        <v>148</v>
      </c>
      <c r="H1459" t="s">
        <v>1640</v>
      </c>
      <c r="I1459" t="s">
        <v>1641</v>
      </c>
      <c r="J1459" t="s">
        <v>125</v>
      </c>
      <c r="K1459" t="s">
        <v>2510</v>
      </c>
      <c r="L1459" t="s">
        <v>2511</v>
      </c>
      <c r="M1459" t="s">
        <v>128</v>
      </c>
      <c r="N1459" t="s">
        <v>169</v>
      </c>
      <c r="O1459" t="s">
        <v>170</v>
      </c>
      <c r="P1459" s="5" t="s">
        <v>139</v>
      </c>
      <c r="Q1459" t="s">
        <v>2510</v>
      </c>
      <c r="R1459" s="6">
        <v>5000</v>
      </c>
      <c r="S1459" t="s">
        <v>2513</v>
      </c>
      <c r="T1459" t="s">
        <v>1643</v>
      </c>
      <c r="U1459" t="s">
        <v>1644</v>
      </c>
      <c r="V1459" s="2" t="s">
        <v>125</v>
      </c>
      <c r="W1459" s="2">
        <v>77</v>
      </c>
      <c r="Y1459" s="3">
        <v>44628</v>
      </c>
      <c r="AA1459" s="2">
        <v>44627</v>
      </c>
      <c r="AD1459" s="3">
        <v>44627</v>
      </c>
      <c r="AJ1459" s="3">
        <v>44628</v>
      </c>
      <c r="AK1459" s="3">
        <v>44459</v>
      </c>
      <c r="AL1459">
        <v>169</v>
      </c>
      <c r="AT1459" t="s">
        <v>1645</v>
      </c>
      <c r="AU1459" t="s">
        <v>1646</v>
      </c>
      <c r="BI1459" t="s">
        <v>148</v>
      </c>
      <c r="BJ1459">
        <v>5000</v>
      </c>
      <c r="BP1459" t="s">
        <v>148</v>
      </c>
      <c r="BQ1459" t="s">
        <v>148</v>
      </c>
      <c r="BS1459" t="s">
        <v>2510</v>
      </c>
      <c r="BT1459" t="s">
        <v>1643</v>
      </c>
      <c r="BX1459" t="s">
        <v>148</v>
      </c>
      <c r="CQ1459" s="4">
        <v>1139</v>
      </c>
      <c r="CR1459">
        <v>2</v>
      </c>
      <c r="CS1459" s="5">
        <v>308</v>
      </c>
      <c r="CT1459" t="s">
        <v>132</v>
      </c>
    </row>
    <row r="1460" spans="1:98" x14ac:dyDescent="0.2">
      <c r="A1460" t="s">
        <v>118</v>
      </c>
      <c r="B1460" t="s">
        <v>119</v>
      </c>
      <c r="C1460" t="s">
        <v>148</v>
      </c>
      <c r="H1460" t="s">
        <v>1640</v>
      </c>
      <c r="I1460" t="s">
        <v>1676</v>
      </c>
      <c r="J1460" t="s">
        <v>125</v>
      </c>
      <c r="K1460" t="s">
        <v>2510</v>
      </c>
      <c r="L1460" t="s">
        <v>2511</v>
      </c>
      <c r="M1460" t="s">
        <v>128</v>
      </c>
      <c r="N1460" t="s">
        <v>169</v>
      </c>
      <c r="O1460" t="s">
        <v>170</v>
      </c>
      <c r="P1460" s="5" t="s">
        <v>139</v>
      </c>
      <c r="R1460" s="6">
        <v>-5000</v>
      </c>
      <c r="S1460" t="s">
        <v>1644</v>
      </c>
      <c r="T1460" t="s">
        <v>1677</v>
      </c>
      <c r="V1460" s="2" t="s">
        <v>125</v>
      </c>
      <c r="W1460" s="2">
        <v>77</v>
      </c>
      <c r="X1460" s="3">
        <v>44459</v>
      </c>
      <c r="Y1460" s="3">
        <v>44459</v>
      </c>
      <c r="AA1460" s="2">
        <v>44627</v>
      </c>
      <c r="AE1460" s="3">
        <v>45017</v>
      </c>
      <c r="AF1460" s="3">
        <v>44459</v>
      </c>
      <c r="AG1460" s="3">
        <v>45016</v>
      </c>
      <c r="AH1460" s="2">
        <v>44627</v>
      </c>
      <c r="AI1460" s="3">
        <v>44627</v>
      </c>
      <c r="AN1460">
        <v>29.08333333333333333333333333333333333333</v>
      </c>
      <c r="AT1460" t="s">
        <v>1645</v>
      </c>
      <c r="AU1460" t="s">
        <v>1646</v>
      </c>
      <c r="BH1460" t="s">
        <v>1678</v>
      </c>
      <c r="BI1460" t="s">
        <v>148</v>
      </c>
      <c r="CQ1460" s="4">
        <v>1139</v>
      </c>
      <c r="CR1460">
        <v>2</v>
      </c>
      <c r="CS1460" s="5">
        <v>308</v>
      </c>
      <c r="CT1460" t="s">
        <v>132</v>
      </c>
    </row>
    <row r="1461" spans="1:98" x14ac:dyDescent="0.2">
      <c r="A1461" t="s">
        <v>118</v>
      </c>
      <c r="B1461" t="s">
        <v>119</v>
      </c>
      <c r="C1461" t="s">
        <v>148</v>
      </c>
      <c r="H1461" t="s">
        <v>1640</v>
      </c>
      <c r="I1461" t="s">
        <v>1676</v>
      </c>
      <c r="J1461" t="s">
        <v>125</v>
      </c>
      <c r="K1461" t="s">
        <v>2510</v>
      </c>
      <c r="L1461" t="s">
        <v>2511</v>
      </c>
      <c r="M1461" t="s">
        <v>128</v>
      </c>
      <c r="N1461" t="s">
        <v>169</v>
      </c>
      <c r="O1461" t="s">
        <v>170</v>
      </c>
      <c r="P1461" s="5" t="s">
        <v>139</v>
      </c>
      <c r="R1461" s="6">
        <v>-5000</v>
      </c>
      <c r="S1461" t="s">
        <v>1644</v>
      </c>
      <c r="T1461" t="s">
        <v>1677</v>
      </c>
      <c r="V1461" s="2" t="s">
        <v>125</v>
      </c>
      <c r="W1461" s="2">
        <v>77</v>
      </c>
      <c r="X1461" s="3">
        <v>44459</v>
      </c>
      <c r="Y1461" s="3">
        <v>44459</v>
      </c>
      <c r="AA1461" s="2">
        <v>44627</v>
      </c>
      <c r="AE1461" s="3">
        <v>45017</v>
      </c>
      <c r="AF1461" s="3">
        <v>44459</v>
      </c>
      <c r="AG1461" s="3">
        <v>45016</v>
      </c>
      <c r="AH1461" s="2">
        <v>44627</v>
      </c>
      <c r="AI1461" s="3">
        <v>44627</v>
      </c>
      <c r="AN1461">
        <v>29.08333333333333333333333333333333333333</v>
      </c>
      <c r="AT1461" t="s">
        <v>1645</v>
      </c>
      <c r="AU1461" t="s">
        <v>1646</v>
      </c>
      <c r="BH1461" t="s">
        <v>1678</v>
      </c>
      <c r="BI1461" t="s">
        <v>148</v>
      </c>
      <c r="CQ1461" s="4">
        <v>1139</v>
      </c>
      <c r="CR1461">
        <v>2</v>
      </c>
      <c r="CS1461" s="5">
        <v>308</v>
      </c>
      <c r="CT1461" t="s">
        <v>132</v>
      </c>
    </row>
    <row r="1462" spans="1:98" x14ac:dyDescent="0.2">
      <c r="A1462" t="s">
        <v>118</v>
      </c>
      <c r="B1462" t="s">
        <v>119</v>
      </c>
      <c r="C1462" t="s">
        <v>148</v>
      </c>
      <c r="H1462" t="s">
        <v>154</v>
      </c>
      <c r="I1462" t="s">
        <v>155</v>
      </c>
      <c r="J1462" t="s">
        <v>125</v>
      </c>
      <c r="K1462" t="s">
        <v>2514</v>
      </c>
      <c r="L1462" t="s">
        <v>2515</v>
      </c>
      <c r="M1462" t="s">
        <v>128</v>
      </c>
      <c r="N1462" t="s">
        <v>1630</v>
      </c>
      <c r="O1462" t="s">
        <v>1631</v>
      </c>
      <c r="P1462" s="5" t="s">
        <v>1632</v>
      </c>
      <c r="R1462" s="6">
        <v>100</v>
      </c>
      <c r="S1462" t="s">
        <v>2516</v>
      </c>
      <c r="T1462" t="s">
        <v>1680</v>
      </c>
      <c r="V1462" s="2" t="s">
        <v>125</v>
      </c>
      <c r="X1462" s="3">
        <v>44574</v>
      </c>
      <c r="Y1462" s="3">
        <v>44627</v>
      </c>
      <c r="AJ1462" s="3">
        <v>44628</v>
      </c>
      <c r="BI1462" t="s">
        <v>148</v>
      </c>
      <c r="BT1462" t="s">
        <v>1680</v>
      </c>
      <c r="CQ1462" s="4">
        <v>1139</v>
      </c>
      <c r="CR1462">
        <v>2</v>
      </c>
      <c r="CS1462" s="5">
        <v>308</v>
      </c>
      <c r="CT1462" t="s">
        <v>132</v>
      </c>
    </row>
    <row r="1463" spans="1:98" x14ac:dyDescent="0.2">
      <c r="A1463" t="s">
        <v>118</v>
      </c>
      <c r="B1463" t="s">
        <v>119</v>
      </c>
      <c r="C1463" t="s">
        <v>148</v>
      </c>
      <c r="G1463" t="s">
        <v>122</v>
      </c>
      <c r="H1463" t="s">
        <v>154</v>
      </c>
      <c r="I1463" t="s">
        <v>155</v>
      </c>
      <c r="J1463" t="s">
        <v>125</v>
      </c>
      <c r="K1463" t="s">
        <v>2073</v>
      </c>
      <c r="L1463" t="s">
        <v>2074</v>
      </c>
      <c r="M1463" t="s">
        <v>128</v>
      </c>
      <c r="N1463" t="s">
        <v>1630</v>
      </c>
      <c r="O1463" t="s">
        <v>1631</v>
      </c>
      <c r="P1463" s="5" t="s">
        <v>1632</v>
      </c>
      <c r="R1463" s="6">
        <v>100</v>
      </c>
      <c r="S1463" t="s">
        <v>2517</v>
      </c>
      <c r="T1463" t="s">
        <v>1680</v>
      </c>
      <c r="V1463" s="2" t="s">
        <v>125</v>
      </c>
      <c r="X1463" s="3">
        <v>39930</v>
      </c>
      <c r="Y1463" s="3">
        <v>44627</v>
      </c>
      <c r="AJ1463" s="3">
        <v>44628</v>
      </c>
      <c r="BI1463" t="s">
        <v>148</v>
      </c>
      <c r="BT1463" t="s">
        <v>1680</v>
      </c>
      <c r="CQ1463" s="4">
        <v>1139</v>
      </c>
      <c r="CR1463">
        <v>2</v>
      </c>
      <c r="CS1463" s="5">
        <v>308</v>
      </c>
      <c r="CT1463" t="s">
        <v>132</v>
      </c>
    </row>
    <row r="1464" spans="1:98" x14ac:dyDescent="0.2">
      <c r="A1464" t="s">
        <v>118</v>
      </c>
      <c r="B1464" t="s">
        <v>119</v>
      </c>
      <c r="C1464" t="s">
        <v>148</v>
      </c>
      <c r="H1464" t="s">
        <v>154</v>
      </c>
      <c r="I1464" t="s">
        <v>155</v>
      </c>
      <c r="J1464" t="s">
        <v>125</v>
      </c>
      <c r="K1464" t="s">
        <v>2112</v>
      </c>
      <c r="L1464" t="s">
        <v>2112</v>
      </c>
      <c r="M1464" t="s">
        <v>128</v>
      </c>
      <c r="N1464" t="s">
        <v>169</v>
      </c>
      <c r="O1464" t="s">
        <v>170</v>
      </c>
      <c r="P1464" s="5" t="s">
        <v>139</v>
      </c>
      <c r="R1464" s="6">
        <v>10</v>
      </c>
      <c r="S1464" t="s">
        <v>2518</v>
      </c>
      <c r="T1464" t="s">
        <v>1680</v>
      </c>
      <c r="V1464" s="2" t="s">
        <v>125</v>
      </c>
      <c r="X1464" s="3">
        <v>44599</v>
      </c>
      <c r="Y1464" s="3">
        <v>44627</v>
      </c>
      <c r="AJ1464" s="3">
        <v>44628</v>
      </c>
      <c r="BI1464" t="s">
        <v>148</v>
      </c>
      <c r="BT1464" t="s">
        <v>1680</v>
      </c>
      <c r="CQ1464" s="4">
        <v>1139</v>
      </c>
      <c r="CR1464">
        <v>2</v>
      </c>
      <c r="CS1464" s="5">
        <v>308</v>
      </c>
      <c r="CT1464" t="s">
        <v>132</v>
      </c>
    </row>
    <row r="1465" spans="1:98" x14ac:dyDescent="0.2">
      <c r="A1465" t="s">
        <v>118</v>
      </c>
      <c r="B1465" t="s">
        <v>119</v>
      </c>
      <c r="C1465" t="s">
        <v>148</v>
      </c>
      <c r="H1465" t="s">
        <v>154</v>
      </c>
      <c r="I1465" t="s">
        <v>155</v>
      </c>
      <c r="J1465" t="s">
        <v>125</v>
      </c>
      <c r="K1465" t="s">
        <v>2225</v>
      </c>
      <c r="L1465" t="s">
        <v>2225</v>
      </c>
      <c r="M1465" t="s">
        <v>128</v>
      </c>
      <c r="N1465" t="s">
        <v>169</v>
      </c>
      <c r="O1465" t="s">
        <v>170</v>
      </c>
      <c r="P1465" s="5" t="s">
        <v>139</v>
      </c>
      <c r="R1465" s="6">
        <v>100</v>
      </c>
      <c r="S1465" t="s">
        <v>2519</v>
      </c>
      <c r="T1465" t="s">
        <v>1680</v>
      </c>
      <c r="V1465" s="2" t="s">
        <v>125</v>
      </c>
      <c r="X1465" s="3">
        <v>44347</v>
      </c>
      <c r="Y1465" s="3">
        <v>44627</v>
      </c>
      <c r="AJ1465" s="3">
        <v>44628</v>
      </c>
      <c r="BI1465" t="s">
        <v>148</v>
      </c>
      <c r="BT1465" t="s">
        <v>1680</v>
      </c>
      <c r="CQ1465" s="4">
        <v>1139</v>
      </c>
      <c r="CR1465">
        <v>2</v>
      </c>
      <c r="CS1465" s="5">
        <v>308</v>
      </c>
      <c r="CT1465" t="s">
        <v>132</v>
      </c>
    </row>
    <row r="1466" spans="1:98" x14ac:dyDescent="0.2">
      <c r="A1466" t="s">
        <v>118</v>
      </c>
      <c r="B1466" t="s">
        <v>119</v>
      </c>
      <c r="C1466" t="s">
        <v>148</v>
      </c>
      <c r="G1466" t="s">
        <v>122</v>
      </c>
      <c r="H1466" t="s">
        <v>154</v>
      </c>
      <c r="I1466" t="s">
        <v>155</v>
      </c>
      <c r="J1466" t="s">
        <v>125</v>
      </c>
      <c r="K1466" t="s">
        <v>2226</v>
      </c>
      <c r="L1466" t="s">
        <v>2226</v>
      </c>
      <c r="M1466" t="s">
        <v>128</v>
      </c>
      <c r="N1466" t="s">
        <v>169</v>
      </c>
      <c r="O1466" t="s">
        <v>170</v>
      </c>
      <c r="P1466" s="5" t="s">
        <v>139</v>
      </c>
      <c r="R1466" s="6">
        <v>1</v>
      </c>
      <c r="S1466" t="s">
        <v>2520</v>
      </c>
      <c r="T1466" t="s">
        <v>160</v>
      </c>
      <c r="V1466" s="2" t="s">
        <v>125</v>
      </c>
      <c r="X1466" s="3">
        <v>43628</v>
      </c>
      <c r="Y1466" s="3">
        <v>44627</v>
      </c>
      <c r="AJ1466" s="3">
        <v>44623</v>
      </c>
      <c r="BI1466" t="s">
        <v>148</v>
      </c>
      <c r="BT1466" t="s">
        <v>160</v>
      </c>
      <c r="BY1466" t="s">
        <v>1647</v>
      </c>
      <c r="CB1466" t="s">
        <v>1647</v>
      </c>
      <c r="CC1466" t="s">
        <v>2521</v>
      </c>
      <c r="CQ1466" s="4">
        <v>1139</v>
      </c>
      <c r="CR1466">
        <v>2</v>
      </c>
      <c r="CS1466" s="5">
        <v>308</v>
      </c>
      <c r="CT1466" t="s">
        <v>132</v>
      </c>
    </row>
    <row r="1467" spans="1:98" x14ac:dyDescent="0.2">
      <c r="A1467" t="s">
        <v>118</v>
      </c>
      <c r="B1467" t="s">
        <v>119</v>
      </c>
      <c r="C1467" t="s">
        <v>148</v>
      </c>
      <c r="G1467" t="s">
        <v>122</v>
      </c>
      <c r="H1467" t="s">
        <v>154</v>
      </c>
      <c r="I1467" t="s">
        <v>155</v>
      </c>
      <c r="J1467" t="s">
        <v>125</v>
      </c>
      <c r="K1467" t="s">
        <v>2226</v>
      </c>
      <c r="L1467" t="s">
        <v>2226</v>
      </c>
      <c r="M1467" t="s">
        <v>128</v>
      </c>
      <c r="N1467" t="s">
        <v>169</v>
      </c>
      <c r="O1467" t="s">
        <v>170</v>
      </c>
      <c r="P1467" s="5" t="s">
        <v>139</v>
      </c>
      <c r="R1467" s="6">
        <v>2</v>
      </c>
      <c r="S1467" t="s">
        <v>2522</v>
      </c>
      <c r="T1467" t="s">
        <v>160</v>
      </c>
      <c r="V1467" s="2" t="s">
        <v>125</v>
      </c>
      <c r="X1467" s="3">
        <v>44608</v>
      </c>
      <c r="Y1467" s="3">
        <v>44627</v>
      </c>
      <c r="AJ1467" s="3">
        <v>44623</v>
      </c>
      <c r="BI1467" t="s">
        <v>148</v>
      </c>
      <c r="BT1467" t="s">
        <v>160</v>
      </c>
      <c r="BY1467" t="s">
        <v>1647</v>
      </c>
      <c r="CB1467" t="s">
        <v>1647</v>
      </c>
      <c r="CC1467" t="s">
        <v>2521</v>
      </c>
      <c r="CQ1467" s="4">
        <v>1139</v>
      </c>
      <c r="CR1467">
        <v>2</v>
      </c>
      <c r="CS1467" s="5">
        <v>308</v>
      </c>
      <c r="CT1467" t="s">
        <v>132</v>
      </c>
    </row>
    <row r="1468" spans="1:98" x14ac:dyDescent="0.2">
      <c r="A1468" t="s">
        <v>118</v>
      </c>
      <c r="B1468" t="s">
        <v>119</v>
      </c>
      <c r="C1468" t="s">
        <v>148</v>
      </c>
      <c r="G1468" t="s">
        <v>122</v>
      </c>
      <c r="H1468" t="s">
        <v>154</v>
      </c>
      <c r="I1468" t="s">
        <v>155</v>
      </c>
      <c r="J1468" t="s">
        <v>125</v>
      </c>
      <c r="K1468" t="s">
        <v>365</v>
      </c>
      <c r="L1468" t="s">
        <v>365</v>
      </c>
      <c r="M1468" t="s">
        <v>128</v>
      </c>
      <c r="N1468" t="s">
        <v>169</v>
      </c>
      <c r="O1468" t="s">
        <v>170</v>
      </c>
      <c r="P1468" s="5" t="s">
        <v>139</v>
      </c>
      <c r="R1468" s="6">
        <v>1</v>
      </c>
      <c r="S1468" t="s">
        <v>2523</v>
      </c>
      <c r="T1468" t="s">
        <v>160</v>
      </c>
      <c r="V1468" s="2" t="s">
        <v>125</v>
      </c>
      <c r="X1468" s="3">
        <v>44124</v>
      </c>
      <c r="Y1468" s="3">
        <v>44627</v>
      </c>
      <c r="AJ1468" s="3">
        <v>44623</v>
      </c>
      <c r="BI1468" t="s">
        <v>148</v>
      </c>
      <c r="BT1468" t="s">
        <v>160</v>
      </c>
      <c r="BY1468" t="s">
        <v>1647</v>
      </c>
      <c r="CB1468" t="s">
        <v>1647</v>
      </c>
      <c r="CC1468" t="s">
        <v>2521</v>
      </c>
      <c r="CQ1468" s="4">
        <v>1139</v>
      </c>
      <c r="CR1468">
        <v>2</v>
      </c>
      <c r="CS1468" s="5">
        <v>308</v>
      </c>
      <c r="CT1468" t="s">
        <v>132</v>
      </c>
    </row>
    <row r="1469" spans="1:98" x14ac:dyDescent="0.2">
      <c r="A1469" t="s">
        <v>118</v>
      </c>
      <c r="B1469" t="s">
        <v>119</v>
      </c>
      <c r="C1469" t="s">
        <v>148</v>
      </c>
      <c r="H1469" t="s">
        <v>154</v>
      </c>
      <c r="I1469" t="s">
        <v>155</v>
      </c>
      <c r="J1469" t="s">
        <v>125</v>
      </c>
      <c r="K1469" t="s">
        <v>2312</v>
      </c>
      <c r="L1469" t="s">
        <v>2312</v>
      </c>
      <c r="M1469" t="s">
        <v>128</v>
      </c>
      <c r="N1469" t="s">
        <v>169</v>
      </c>
      <c r="O1469" t="s">
        <v>170</v>
      </c>
      <c r="P1469" s="5" t="s">
        <v>139</v>
      </c>
      <c r="R1469" s="6">
        <v>10</v>
      </c>
      <c r="S1469" t="s">
        <v>2524</v>
      </c>
      <c r="T1469" t="s">
        <v>1680</v>
      </c>
      <c r="V1469" s="2" t="s">
        <v>125</v>
      </c>
      <c r="X1469" s="3">
        <v>44448</v>
      </c>
      <c r="Y1469" s="3">
        <v>44627</v>
      </c>
      <c r="AJ1469" s="3">
        <v>44628</v>
      </c>
      <c r="BI1469" t="s">
        <v>148</v>
      </c>
      <c r="BT1469" t="s">
        <v>1680</v>
      </c>
      <c r="CQ1469" s="4">
        <v>1139</v>
      </c>
      <c r="CR1469">
        <v>2</v>
      </c>
      <c r="CS1469" s="5">
        <v>308</v>
      </c>
      <c r="CT1469" t="s">
        <v>132</v>
      </c>
    </row>
    <row r="1470" spans="1:98" x14ac:dyDescent="0.2">
      <c r="A1470" t="s">
        <v>118</v>
      </c>
      <c r="B1470" t="s">
        <v>119</v>
      </c>
      <c r="C1470" t="s">
        <v>148</v>
      </c>
      <c r="H1470" t="s">
        <v>154</v>
      </c>
      <c r="I1470" t="s">
        <v>155</v>
      </c>
      <c r="J1470" t="s">
        <v>125</v>
      </c>
      <c r="K1470" t="s">
        <v>2312</v>
      </c>
      <c r="L1470" t="s">
        <v>2312</v>
      </c>
      <c r="M1470" t="s">
        <v>128</v>
      </c>
      <c r="N1470" t="s">
        <v>169</v>
      </c>
      <c r="O1470" t="s">
        <v>170</v>
      </c>
      <c r="P1470" s="5" t="s">
        <v>139</v>
      </c>
      <c r="R1470" s="6">
        <v>10</v>
      </c>
      <c r="S1470" t="s">
        <v>2525</v>
      </c>
      <c r="T1470" t="s">
        <v>1680</v>
      </c>
      <c r="V1470" s="2" t="s">
        <v>125</v>
      </c>
      <c r="X1470" s="3">
        <v>44456</v>
      </c>
      <c r="Y1470" s="3">
        <v>44627</v>
      </c>
      <c r="AJ1470" s="3">
        <v>44628</v>
      </c>
      <c r="BI1470" t="s">
        <v>148</v>
      </c>
      <c r="BT1470" t="s">
        <v>1680</v>
      </c>
      <c r="CQ1470" s="4">
        <v>1139</v>
      </c>
      <c r="CR1470">
        <v>2</v>
      </c>
      <c r="CS1470" s="5">
        <v>308</v>
      </c>
      <c r="CT1470" t="s">
        <v>132</v>
      </c>
    </row>
    <row r="1471" spans="1:98" x14ac:dyDescent="0.2">
      <c r="A1471" t="s">
        <v>118</v>
      </c>
      <c r="B1471" t="s">
        <v>119</v>
      </c>
      <c r="C1471" t="s">
        <v>148</v>
      </c>
      <c r="H1471" t="s">
        <v>154</v>
      </c>
      <c r="I1471" t="s">
        <v>1887</v>
      </c>
      <c r="J1471" t="s">
        <v>125</v>
      </c>
      <c r="K1471" t="s">
        <v>525</v>
      </c>
      <c r="L1471" t="s">
        <v>526</v>
      </c>
      <c r="M1471" t="s">
        <v>128</v>
      </c>
      <c r="N1471" t="s">
        <v>169</v>
      </c>
      <c r="O1471" t="s">
        <v>170</v>
      </c>
      <c r="P1471" s="5" t="s">
        <v>139</v>
      </c>
      <c r="R1471" s="6">
        <v>1000</v>
      </c>
      <c r="S1471" t="s">
        <v>2526</v>
      </c>
      <c r="T1471" t="s">
        <v>1643</v>
      </c>
      <c r="V1471" s="2" t="s">
        <v>125</v>
      </c>
      <c r="Y1471" s="3">
        <v>44628</v>
      </c>
      <c r="AC1471" s="3">
        <v>44628</v>
      </c>
      <c r="AJ1471" s="3">
        <v>44628</v>
      </c>
      <c r="AQ1471">
        <v>3</v>
      </c>
      <c r="BI1471" t="s">
        <v>148</v>
      </c>
      <c r="BT1471" t="s">
        <v>1643</v>
      </c>
      <c r="BY1471" t="s">
        <v>2527</v>
      </c>
      <c r="CB1471" t="s">
        <v>2527</v>
      </c>
      <c r="CC1471" t="s">
        <v>2528</v>
      </c>
      <c r="CQ1471" s="4">
        <v>1139</v>
      </c>
      <c r="CR1471">
        <v>2</v>
      </c>
      <c r="CS1471" s="5">
        <v>308</v>
      </c>
      <c r="CT1471" t="s">
        <v>132</v>
      </c>
    </row>
    <row r="1472" spans="1:98" x14ac:dyDescent="0.2">
      <c r="A1472" t="s">
        <v>118</v>
      </c>
      <c r="B1472" t="s">
        <v>119</v>
      </c>
      <c r="C1472" t="s">
        <v>148</v>
      </c>
      <c r="H1472" t="s">
        <v>154</v>
      </c>
      <c r="I1472" t="s">
        <v>1887</v>
      </c>
      <c r="J1472" t="s">
        <v>125</v>
      </c>
      <c r="K1472" t="s">
        <v>551</v>
      </c>
      <c r="L1472" t="s">
        <v>552</v>
      </c>
      <c r="M1472" t="s">
        <v>128</v>
      </c>
      <c r="N1472" t="s">
        <v>169</v>
      </c>
      <c r="O1472" t="s">
        <v>170</v>
      </c>
      <c r="P1472" s="5" t="s">
        <v>139</v>
      </c>
      <c r="R1472" s="6">
        <v>10</v>
      </c>
      <c r="S1472" t="s">
        <v>2529</v>
      </c>
      <c r="T1472" t="s">
        <v>1643</v>
      </c>
      <c r="V1472" s="2" t="s">
        <v>125</v>
      </c>
      <c r="Y1472" s="3">
        <v>44628</v>
      </c>
      <c r="AC1472" s="3">
        <v>44628</v>
      </c>
      <c r="AJ1472" s="3">
        <v>44628</v>
      </c>
      <c r="AQ1472">
        <v>1</v>
      </c>
      <c r="BI1472" t="s">
        <v>148</v>
      </c>
      <c r="BP1472" t="s">
        <v>148</v>
      </c>
      <c r="BT1472" t="s">
        <v>1643</v>
      </c>
      <c r="CQ1472" s="4">
        <v>1139</v>
      </c>
      <c r="CR1472">
        <v>2</v>
      </c>
      <c r="CS1472" s="5">
        <v>308</v>
      </c>
      <c r="CT1472" t="s">
        <v>132</v>
      </c>
    </row>
    <row r="1473" spans="1:98" x14ac:dyDescent="0.2">
      <c r="A1473" t="s">
        <v>118</v>
      </c>
      <c r="B1473" t="s">
        <v>119</v>
      </c>
      <c r="C1473" t="s">
        <v>148</v>
      </c>
      <c r="H1473" t="s">
        <v>154</v>
      </c>
      <c r="I1473" t="s">
        <v>1887</v>
      </c>
      <c r="J1473" t="s">
        <v>125</v>
      </c>
      <c r="K1473" t="s">
        <v>553</v>
      </c>
      <c r="L1473" t="s">
        <v>554</v>
      </c>
      <c r="M1473" t="s">
        <v>128</v>
      </c>
      <c r="N1473" t="s">
        <v>169</v>
      </c>
      <c r="O1473" t="s">
        <v>170</v>
      </c>
      <c r="P1473" s="5" t="s">
        <v>139</v>
      </c>
      <c r="R1473" s="6">
        <v>10</v>
      </c>
      <c r="S1473" t="s">
        <v>2530</v>
      </c>
      <c r="T1473" t="s">
        <v>1643</v>
      </c>
      <c r="V1473" s="2" t="s">
        <v>125</v>
      </c>
      <c r="Y1473" s="3">
        <v>44628</v>
      </c>
      <c r="AC1473" s="3">
        <v>44628</v>
      </c>
      <c r="AJ1473" s="3">
        <v>44628</v>
      </c>
      <c r="AQ1473">
        <v>1</v>
      </c>
      <c r="BI1473" t="s">
        <v>148</v>
      </c>
      <c r="BP1473" t="s">
        <v>148</v>
      </c>
      <c r="BT1473" t="s">
        <v>1643</v>
      </c>
      <c r="CQ1473" s="4">
        <v>1139</v>
      </c>
      <c r="CR1473">
        <v>2</v>
      </c>
      <c r="CS1473" s="5">
        <v>308</v>
      </c>
      <c r="CT1473" t="s">
        <v>132</v>
      </c>
    </row>
    <row r="1474" spans="1:98" x14ac:dyDescent="0.2">
      <c r="A1474" t="s">
        <v>118</v>
      </c>
      <c r="B1474" t="s">
        <v>119</v>
      </c>
      <c r="C1474" t="s">
        <v>148</v>
      </c>
      <c r="H1474" t="s">
        <v>154</v>
      </c>
      <c r="I1474" t="s">
        <v>1887</v>
      </c>
      <c r="J1474" t="s">
        <v>125</v>
      </c>
      <c r="K1474" t="s">
        <v>555</v>
      </c>
      <c r="L1474" t="s">
        <v>556</v>
      </c>
      <c r="M1474" t="s">
        <v>128</v>
      </c>
      <c r="N1474" t="s">
        <v>169</v>
      </c>
      <c r="O1474" t="s">
        <v>170</v>
      </c>
      <c r="P1474" s="5" t="s">
        <v>139</v>
      </c>
      <c r="R1474" s="6">
        <v>10</v>
      </c>
      <c r="S1474" t="s">
        <v>2531</v>
      </c>
      <c r="T1474" t="s">
        <v>1643</v>
      </c>
      <c r="V1474" s="2" t="s">
        <v>125</v>
      </c>
      <c r="Y1474" s="3">
        <v>44628</v>
      </c>
      <c r="AC1474" s="3">
        <v>44628</v>
      </c>
      <c r="AJ1474" s="3">
        <v>44628</v>
      </c>
      <c r="AQ1474">
        <v>3</v>
      </c>
      <c r="BI1474" t="s">
        <v>148</v>
      </c>
      <c r="BT1474" t="s">
        <v>1643</v>
      </c>
      <c r="BY1474" t="s">
        <v>2532</v>
      </c>
      <c r="CB1474" t="s">
        <v>2532</v>
      </c>
      <c r="CC1474" t="s">
        <v>2533</v>
      </c>
      <c r="CQ1474" s="4">
        <v>1139</v>
      </c>
      <c r="CR1474">
        <v>2</v>
      </c>
      <c r="CS1474" s="5">
        <v>308</v>
      </c>
      <c r="CT1474" t="s">
        <v>132</v>
      </c>
    </row>
    <row r="1475" spans="1:98" x14ac:dyDescent="0.2">
      <c r="A1475" t="s">
        <v>118</v>
      </c>
      <c r="B1475" t="s">
        <v>119</v>
      </c>
      <c r="C1475" t="s">
        <v>148</v>
      </c>
      <c r="H1475" t="s">
        <v>154</v>
      </c>
      <c r="I1475" t="s">
        <v>1887</v>
      </c>
      <c r="J1475" t="s">
        <v>125</v>
      </c>
      <c r="K1475" t="s">
        <v>557</v>
      </c>
      <c r="L1475" t="s">
        <v>558</v>
      </c>
      <c r="M1475" t="s">
        <v>128</v>
      </c>
      <c r="N1475" t="s">
        <v>169</v>
      </c>
      <c r="O1475" t="s">
        <v>170</v>
      </c>
      <c r="P1475" s="5" t="s">
        <v>139</v>
      </c>
      <c r="R1475" s="6">
        <v>10</v>
      </c>
      <c r="S1475" t="s">
        <v>2534</v>
      </c>
      <c r="T1475" t="s">
        <v>1643</v>
      </c>
      <c r="V1475" s="2" t="s">
        <v>125</v>
      </c>
      <c r="Y1475" s="3">
        <v>44628</v>
      </c>
      <c r="AC1475" s="3">
        <v>44628</v>
      </c>
      <c r="AJ1475" s="3">
        <v>44628</v>
      </c>
      <c r="AQ1475">
        <v>3</v>
      </c>
      <c r="BI1475" t="s">
        <v>148</v>
      </c>
      <c r="BT1475" t="s">
        <v>1643</v>
      </c>
      <c r="BY1475" t="s">
        <v>2532</v>
      </c>
      <c r="CB1475" t="s">
        <v>2532</v>
      </c>
      <c r="CC1475" t="s">
        <v>2533</v>
      </c>
      <c r="CQ1475" s="4">
        <v>1139</v>
      </c>
      <c r="CR1475">
        <v>2</v>
      </c>
      <c r="CS1475" s="5">
        <v>308</v>
      </c>
      <c r="CT1475" t="s">
        <v>132</v>
      </c>
    </row>
    <row r="1476" spans="1:98" x14ac:dyDescent="0.2">
      <c r="A1476" t="s">
        <v>118</v>
      </c>
      <c r="B1476" t="s">
        <v>119</v>
      </c>
      <c r="C1476" t="s">
        <v>148</v>
      </c>
      <c r="H1476" t="s">
        <v>154</v>
      </c>
      <c r="I1476" t="s">
        <v>1887</v>
      </c>
      <c r="J1476" t="s">
        <v>125</v>
      </c>
      <c r="K1476" t="s">
        <v>571</v>
      </c>
      <c r="L1476" t="s">
        <v>572</v>
      </c>
      <c r="M1476" t="s">
        <v>128</v>
      </c>
      <c r="N1476" t="s">
        <v>169</v>
      </c>
      <c r="O1476" t="s">
        <v>170</v>
      </c>
      <c r="P1476" s="5" t="s">
        <v>139</v>
      </c>
      <c r="R1476" s="6">
        <v>3</v>
      </c>
      <c r="S1476" t="s">
        <v>2535</v>
      </c>
      <c r="T1476" t="s">
        <v>1643</v>
      </c>
      <c r="V1476" s="2" t="s">
        <v>125</v>
      </c>
      <c r="Y1476" s="3">
        <v>44628</v>
      </c>
      <c r="AC1476" s="3">
        <v>44628</v>
      </c>
      <c r="AJ1476" s="3">
        <v>44628</v>
      </c>
      <c r="AQ1476">
        <v>3</v>
      </c>
      <c r="BI1476" t="s">
        <v>148</v>
      </c>
      <c r="BT1476" t="s">
        <v>1643</v>
      </c>
      <c r="BY1476" t="s">
        <v>2532</v>
      </c>
      <c r="CB1476" t="s">
        <v>2532</v>
      </c>
      <c r="CC1476" t="s">
        <v>2533</v>
      </c>
      <c r="CQ1476" s="4">
        <v>1139</v>
      </c>
      <c r="CR1476">
        <v>2</v>
      </c>
      <c r="CS1476" s="5">
        <v>308</v>
      </c>
      <c r="CT1476" t="s">
        <v>132</v>
      </c>
    </row>
    <row r="1477" spans="1:98" x14ac:dyDescent="0.2">
      <c r="A1477" t="s">
        <v>118</v>
      </c>
      <c r="B1477" t="s">
        <v>119</v>
      </c>
      <c r="C1477" t="s">
        <v>148</v>
      </c>
      <c r="H1477" t="s">
        <v>154</v>
      </c>
      <c r="I1477" t="s">
        <v>163</v>
      </c>
      <c r="J1477" t="s">
        <v>125</v>
      </c>
      <c r="K1477" t="s">
        <v>549</v>
      </c>
      <c r="L1477" t="s">
        <v>550</v>
      </c>
      <c r="M1477" t="s">
        <v>128</v>
      </c>
      <c r="N1477" t="s">
        <v>169</v>
      </c>
      <c r="O1477" t="s">
        <v>170</v>
      </c>
      <c r="P1477" s="5" t="s">
        <v>139</v>
      </c>
      <c r="R1477" s="6">
        <v>10</v>
      </c>
      <c r="S1477" t="s">
        <v>2536</v>
      </c>
      <c r="T1477" t="s">
        <v>1680</v>
      </c>
      <c r="V1477" s="2" t="s">
        <v>125</v>
      </c>
      <c r="X1477" s="3">
        <v>44596</v>
      </c>
      <c r="Y1477" s="3">
        <v>44628</v>
      </c>
      <c r="AJ1477" s="3">
        <v>44628</v>
      </c>
      <c r="BI1477" t="s">
        <v>148</v>
      </c>
      <c r="BT1477" t="s">
        <v>1680</v>
      </c>
      <c r="CQ1477" s="4">
        <v>1139</v>
      </c>
      <c r="CR1477">
        <v>2</v>
      </c>
      <c r="CS1477" s="5">
        <v>308</v>
      </c>
      <c r="CT1477" t="s">
        <v>132</v>
      </c>
    </row>
    <row r="1478" spans="1:98" x14ac:dyDescent="0.2">
      <c r="A1478" t="s">
        <v>118</v>
      </c>
      <c r="B1478" t="s">
        <v>119</v>
      </c>
      <c r="C1478" t="s">
        <v>148</v>
      </c>
      <c r="H1478" t="s">
        <v>154</v>
      </c>
      <c r="I1478" t="s">
        <v>163</v>
      </c>
      <c r="J1478" t="s">
        <v>125</v>
      </c>
      <c r="K1478" t="s">
        <v>2514</v>
      </c>
      <c r="L1478" t="s">
        <v>2515</v>
      </c>
      <c r="M1478" t="s">
        <v>128</v>
      </c>
      <c r="N1478" t="s">
        <v>1630</v>
      </c>
      <c r="O1478" t="s">
        <v>1631</v>
      </c>
      <c r="P1478" s="5" t="s">
        <v>1632</v>
      </c>
      <c r="R1478" s="6">
        <v>1</v>
      </c>
      <c r="S1478" t="s">
        <v>2537</v>
      </c>
      <c r="T1478" t="s">
        <v>165</v>
      </c>
      <c r="V1478" s="2" t="s">
        <v>166</v>
      </c>
      <c r="X1478" s="3">
        <v>44532</v>
      </c>
      <c r="Y1478" s="3">
        <v>44628</v>
      </c>
      <c r="AJ1478" s="3">
        <v>44628</v>
      </c>
      <c r="BI1478" t="s">
        <v>148</v>
      </c>
      <c r="BP1478" t="s">
        <v>146</v>
      </c>
      <c r="BT1478" t="s">
        <v>165</v>
      </c>
      <c r="CQ1478" s="4">
        <v>1139</v>
      </c>
      <c r="CR1478">
        <v>2</v>
      </c>
      <c r="CS1478" s="5">
        <v>308</v>
      </c>
      <c r="CT1478" t="s">
        <v>132</v>
      </c>
    </row>
    <row r="1479" spans="1:98" x14ac:dyDescent="0.2">
      <c r="A1479" t="s">
        <v>118</v>
      </c>
      <c r="B1479" t="s">
        <v>119</v>
      </c>
      <c r="C1479" t="s">
        <v>148</v>
      </c>
      <c r="H1479" t="s">
        <v>154</v>
      </c>
      <c r="I1479" t="s">
        <v>163</v>
      </c>
      <c r="J1479" t="s">
        <v>125</v>
      </c>
      <c r="K1479" t="s">
        <v>2538</v>
      </c>
      <c r="L1479" t="s">
        <v>2539</v>
      </c>
      <c r="M1479" t="s">
        <v>128</v>
      </c>
      <c r="N1479" t="s">
        <v>474</v>
      </c>
      <c r="O1479" t="s">
        <v>320</v>
      </c>
      <c r="P1479" s="5" t="s">
        <v>475</v>
      </c>
      <c r="R1479" s="6">
        <v>1345</v>
      </c>
      <c r="S1479" t="s">
        <v>2540</v>
      </c>
      <c r="T1479" t="s">
        <v>1680</v>
      </c>
      <c r="V1479" s="2" t="s">
        <v>166</v>
      </c>
      <c r="X1479" s="3">
        <v>44602</v>
      </c>
      <c r="Y1479" s="3">
        <v>44628</v>
      </c>
      <c r="AJ1479" s="3">
        <v>44628</v>
      </c>
      <c r="BI1479" t="s">
        <v>148</v>
      </c>
      <c r="BT1479" t="s">
        <v>1680</v>
      </c>
      <c r="CQ1479" s="4">
        <v>1139</v>
      </c>
      <c r="CR1479">
        <v>2</v>
      </c>
      <c r="CS1479" s="5">
        <v>308</v>
      </c>
      <c r="CT1479" t="s">
        <v>132</v>
      </c>
    </row>
    <row r="1480" spans="1:98" x14ac:dyDescent="0.2">
      <c r="A1480" t="s">
        <v>118</v>
      </c>
      <c r="B1480" t="s">
        <v>119</v>
      </c>
      <c r="C1480" t="s">
        <v>146</v>
      </c>
      <c r="F1480" t="s">
        <v>121</v>
      </c>
      <c r="G1480" t="s">
        <v>122</v>
      </c>
      <c r="H1480" t="s">
        <v>123</v>
      </c>
      <c r="I1480" t="s">
        <v>1218</v>
      </c>
      <c r="J1480" t="s">
        <v>125</v>
      </c>
      <c r="K1480" t="s">
        <v>1869</v>
      </c>
      <c r="L1480" t="s">
        <v>1870</v>
      </c>
      <c r="M1480" t="s">
        <v>128</v>
      </c>
      <c r="N1480" t="s">
        <v>1221</v>
      </c>
      <c r="O1480" t="s">
        <v>1222</v>
      </c>
      <c r="P1480" s="5" t="s">
        <v>201</v>
      </c>
      <c r="R1480" s="6">
        <v>-171</v>
      </c>
      <c r="V1480" s="2" t="s">
        <v>125</v>
      </c>
      <c r="BI1480" t="s">
        <v>146</v>
      </c>
      <c r="CQ1480" s="4">
        <v>1139</v>
      </c>
      <c r="CR1480">
        <v>2</v>
      </c>
      <c r="CS1480" s="5">
        <v>308</v>
      </c>
      <c r="CT1480" t="s">
        <v>132</v>
      </c>
    </row>
    <row r="1481" spans="1:98" x14ac:dyDescent="0.2">
      <c r="A1481" t="s">
        <v>118</v>
      </c>
      <c r="B1481" t="s">
        <v>119</v>
      </c>
      <c r="C1481" t="s">
        <v>146</v>
      </c>
      <c r="F1481" t="s">
        <v>121</v>
      </c>
      <c r="G1481" t="s">
        <v>122</v>
      </c>
      <c r="H1481" t="s">
        <v>123</v>
      </c>
      <c r="I1481" t="s">
        <v>1218</v>
      </c>
      <c r="J1481" t="s">
        <v>125</v>
      </c>
      <c r="K1481" t="s">
        <v>1628</v>
      </c>
      <c r="L1481" t="s">
        <v>1629</v>
      </c>
      <c r="M1481" t="s">
        <v>128</v>
      </c>
      <c r="N1481" t="s">
        <v>1630</v>
      </c>
      <c r="O1481" t="s">
        <v>1631</v>
      </c>
      <c r="P1481" s="5" t="s">
        <v>1632</v>
      </c>
      <c r="R1481" s="6">
        <v>-81</v>
      </c>
      <c r="V1481" s="2" t="s">
        <v>125</v>
      </c>
      <c r="BI1481" t="s">
        <v>146</v>
      </c>
      <c r="CQ1481" s="4">
        <v>1139</v>
      </c>
      <c r="CR1481">
        <v>2</v>
      </c>
      <c r="CS1481" s="5">
        <v>308</v>
      </c>
      <c r="CT1481" t="s">
        <v>132</v>
      </c>
    </row>
    <row r="1482" spans="1:98" x14ac:dyDescent="0.2">
      <c r="A1482" t="s">
        <v>118</v>
      </c>
      <c r="B1482" t="s">
        <v>119</v>
      </c>
      <c r="C1482" t="s">
        <v>146</v>
      </c>
      <c r="F1482" t="s">
        <v>121</v>
      </c>
      <c r="G1482" t="s">
        <v>122</v>
      </c>
      <c r="H1482" t="s">
        <v>123</v>
      </c>
      <c r="I1482" t="s">
        <v>1218</v>
      </c>
      <c r="J1482" t="s">
        <v>125</v>
      </c>
      <c r="K1482" t="s">
        <v>1633</v>
      </c>
      <c r="L1482" t="s">
        <v>1634</v>
      </c>
      <c r="M1482" t="s">
        <v>128</v>
      </c>
      <c r="N1482" t="s">
        <v>1635</v>
      </c>
      <c r="O1482" t="s">
        <v>918</v>
      </c>
      <c r="P1482" s="5" t="s">
        <v>1632</v>
      </c>
      <c r="R1482" s="6">
        <v>-51</v>
      </c>
      <c r="V1482" s="2" t="s">
        <v>125</v>
      </c>
      <c r="BI1482" t="s">
        <v>146</v>
      </c>
      <c r="CQ1482" s="4">
        <v>1139</v>
      </c>
      <c r="CR1482">
        <v>2</v>
      </c>
      <c r="CS1482" s="5">
        <v>308</v>
      </c>
      <c r="CT1482" t="s">
        <v>132</v>
      </c>
    </row>
    <row r="1483" spans="1:98" x14ac:dyDescent="0.2">
      <c r="A1483" t="s">
        <v>118</v>
      </c>
      <c r="B1483" t="s">
        <v>119</v>
      </c>
      <c r="C1483" t="s">
        <v>146</v>
      </c>
      <c r="F1483" t="s">
        <v>121</v>
      </c>
      <c r="H1483" t="s">
        <v>123</v>
      </c>
      <c r="I1483" t="s">
        <v>124</v>
      </c>
      <c r="J1483" t="s">
        <v>125</v>
      </c>
      <c r="K1483" t="s">
        <v>2541</v>
      </c>
      <c r="L1483" t="s">
        <v>1403</v>
      </c>
      <c r="M1483" t="s">
        <v>128</v>
      </c>
      <c r="N1483" t="s">
        <v>143</v>
      </c>
      <c r="O1483" t="s">
        <v>144</v>
      </c>
      <c r="P1483" s="5" t="s">
        <v>145</v>
      </c>
      <c r="V1483" s="2" t="s">
        <v>125</v>
      </c>
      <c r="BI1483" t="s">
        <v>146</v>
      </c>
      <c r="CQ1483" s="4">
        <v>1139</v>
      </c>
      <c r="CR1483">
        <v>2</v>
      </c>
      <c r="CS1483" s="5">
        <v>308</v>
      </c>
      <c r="CT1483" t="s">
        <v>132</v>
      </c>
    </row>
    <row r="1484" spans="1:98" x14ac:dyDescent="0.2">
      <c r="A1484" t="s">
        <v>118</v>
      </c>
      <c r="B1484" t="s">
        <v>119</v>
      </c>
      <c r="C1484" t="s">
        <v>146</v>
      </c>
      <c r="F1484" t="s">
        <v>121</v>
      </c>
      <c r="H1484" t="s">
        <v>123</v>
      </c>
      <c r="I1484" t="s">
        <v>124</v>
      </c>
      <c r="J1484" t="s">
        <v>125</v>
      </c>
      <c r="K1484" t="s">
        <v>2542</v>
      </c>
      <c r="L1484" t="s">
        <v>1280</v>
      </c>
      <c r="M1484" t="s">
        <v>128</v>
      </c>
      <c r="N1484" t="s">
        <v>143</v>
      </c>
      <c r="O1484" t="s">
        <v>144</v>
      </c>
      <c r="P1484" s="5" t="s">
        <v>145</v>
      </c>
      <c r="V1484" s="2" t="s">
        <v>125</v>
      </c>
      <c r="BI1484" t="s">
        <v>146</v>
      </c>
      <c r="CQ1484" s="4">
        <v>1139</v>
      </c>
      <c r="CR1484">
        <v>2</v>
      </c>
      <c r="CS1484" s="5">
        <v>308</v>
      </c>
      <c r="CT1484" t="s">
        <v>132</v>
      </c>
    </row>
    <row r="1485" spans="1:98" x14ac:dyDescent="0.2">
      <c r="A1485" t="s">
        <v>118</v>
      </c>
      <c r="B1485" t="s">
        <v>119</v>
      </c>
      <c r="C1485" t="s">
        <v>146</v>
      </c>
      <c r="F1485" t="s">
        <v>121</v>
      </c>
      <c r="H1485" t="s">
        <v>123</v>
      </c>
      <c r="I1485" t="s">
        <v>124</v>
      </c>
      <c r="J1485" t="s">
        <v>125</v>
      </c>
      <c r="K1485" t="s">
        <v>2543</v>
      </c>
      <c r="L1485" t="s">
        <v>1280</v>
      </c>
      <c r="M1485" t="s">
        <v>128</v>
      </c>
      <c r="N1485" t="s">
        <v>143</v>
      </c>
      <c r="O1485" t="s">
        <v>144</v>
      </c>
      <c r="P1485" s="5" t="s">
        <v>145</v>
      </c>
      <c r="V1485" s="2" t="s">
        <v>125</v>
      </c>
      <c r="BI1485" t="s">
        <v>146</v>
      </c>
      <c r="CQ1485" s="4">
        <v>1139</v>
      </c>
      <c r="CR1485">
        <v>2</v>
      </c>
      <c r="CS1485" s="5">
        <v>308</v>
      </c>
      <c r="CT1485" t="s">
        <v>132</v>
      </c>
    </row>
    <row r="1486" spans="1:98" x14ac:dyDescent="0.2">
      <c r="A1486" t="s">
        <v>118</v>
      </c>
      <c r="B1486" t="s">
        <v>119</v>
      </c>
      <c r="C1486" t="s">
        <v>146</v>
      </c>
      <c r="F1486" t="s">
        <v>121</v>
      </c>
      <c r="H1486" t="s">
        <v>123</v>
      </c>
      <c r="I1486" t="s">
        <v>124</v>
      </c>
      <c r="J1486" t="s">
        <v>125</v>
      </c>
      <c r="K1486" t="s">
        <v>1291</v>
      </c>
      <c r="L1486" t="s">
        <v>1292</v>
      </c>
      <c r="M1486" t="s">
        <v>128</v>
      </c>
      <c r="N1486" t="s">
        <v>143</v>
      </c>
      <c r="O1486" t="s">
        <v>144</v>
      </c>
      <c r="P1486" s="5" t="s">
        <v>145</v>
      </c>
      <c r="V1486" s="2" t="s">
        <v>125</v>
      </c>
      <c r="BI1486" t="s">
        <v>146</v>
      </c>
      <c r="CQ1486" s="4">
        <v>1139</v>
      </c>
      <c r="CR1486">
        <v>2</v>
      </c>
      <c r="CS1486" s="5">
        <v>308</v>
      </c>
      <c r="CT1486" t="s">
        <v>132</v>
      </c>
    </row>
    <row r="1487" spans="1:98" x14ac:dyDescent="0.2">
      <c r="A1487" t="s">
        <v>118</v>
      </c>
      <c r="B1487" t="s">
        <v>119</v>
      </c>
      <c r="C1487" t="s">
        <v>146</v>
      </c>
      <c r="F1487" t="s">
        <v>121</v>
      </c>
      <c r="H1487" t="s">
        <v>123</v>
      </c>
      <c r="I1487" t="s">
        <v>124</v>
      </c>
      <c r="J1487" t="s">
        <v>125</v>
      </c>
      <c r="K1487" t="s">
        <v>2544</v>
      </c>
      <c r="L1487" t="s">
        <v>1294</v>
      </c>
      <c r="M1487" t="s">
        <v>128</v>
      </c>
      <c r="N1487" t="s">
        <v>143</v>
      </c>
      <c r="O1487" t="s">
        <v>144</v>
      </c>
      <c r="P1487" s="5" t="s">
        <v>145</v>
      </c>
      <c r="V1487" s="2" t="s">
        <v>125</v>
      </c>
      <c r="BI1487" t="s">
        <v>146</v>
      </c>
      <c r="CQ1487" s="4">
        <v>1139</v>
      </c>
      <c r="CR1487">
        <v>2</v>
      </c>
      <c r="CS1487" s="5">
        <v>308</v>
      </c>
      <c r="CT1487" t="s">
        <v>132</v>
      </c>
    </row>
    <row r="1488" spans="1:98" x14ac:dyDescent="0.2">
      <c r="A1488" t="s">
        <v>118</v>
      </c>
      <c r="B1488" t="s">
        <v>119</v>
      </c>
      <c r="C1488" t="s">
        <v>146</v>
      </c>
      <c r="F1488" t="s">
        <v>121</v>
      </c>
      <c r="G1488" t="s">
        <v>122</v>
      </c>
      <c r="H1488" t="s">
        <v>123</v>
      </c>
      <c r="I1488" t="s">
        <v>124</v>
      </c>
      <c r="J1488" t="s">
        <v>125</v>
      </c>
      <c r="K1488" t="s">
        <v>1366</v>
      </c>
      <c r="L1488" t="s">
        <v>1367</v>
      </c>
      <c r="M1488" t="s">
        <v>128</v>
      </c>
      <c r="N1488" t="s">
        <v>192</v>
      </c>
      <c r="O1488" t="s">
        <v>130</v>
      </c>
      <c r="P1488" s="5" t="s">
        <v>193</v>
      </c>
      <c r="V1488" s="2" t="s">
        <v>125</v>
      </c>
      <c r="BI1488" t="s">
        <v>146</v>
      </c>
      <c r="CQ1488" s="4">
        <v>1139</v>
      </c>
      <c r="CR1488">
        <v>2</v>
      </c>
      <c r="CS1488" s="5">
        <v>308</v>
      </c>
      <c r="CT1488" t="s">
        <v>132</v>
      </c>
    </row>
    <row r="1489" spans="1:98" x14ac:dyDescent="0.2">
      <c r="A1489" t="s">
        <v>118</v>
      </c>
      <c r="B1489" t="s">
        <v>119</v>
      </c>
      <c r="C1489" t="s">
        <v>146</v>
      </c>
      <c r="F1489" t="s">
        <v>121</v>
      </c>
      <c r="G1489" t="s">
        <v>122</v>
      </c>
      <c r="H1489" t="s">
        <v>123</v>
      </c>
      <c r="I1489" t="s">
        <v>124</v>
      </c>
      <c r="J1489" t="s">
        <v>125</v>
      </c>
      <c r="K1489" t="s">
        <v>1939</v>
      </c>
      <c r="L1489" t="s">
        <v>1940</v>
      </c>
      <c r="M1489" t="s">
        <v>128</v>
      </c>
      <c r="N1489" t="s">
        <v>192</v>
      </c>
      <c r="O1489" t="s">
        <v>130</v>
      </c>
      <c r="P1489" s="5" t="s">
        <v>193</v>
      </c>
      <c r="V1489" s="2" t="s">
        <v>125</v>
      </c>
      <c r="BI1489" t="s">
        <v>146</v>
      </c>
      <c r="CQ1489" s="4">
        <v>1139</v>
      </c>
      <c r="CR1489">
        <v>2</v>
      </c>
      <c r="CS1489" s="5">
        <v>308</v>
      </c>
      <c r="CT1489" t="s">
        <v>132</v>
      </c>
    </row>
    <row r="1490" spans="1:98" x14ac:dyDescent="0.2">
      <c r="A1490" t="s">
        <v>118</v>
      </c>
      <c r="B1490" t="s">
        <v>119</v>
      </c>
      <c r="C1490" t="s">
        <v>146</v>
      </c>
      <c r="F1490" t="s">
        <v>121</v>
      </c>
      <c r="G1490" t="s">
        <v>122</v>
      </c>
      <c r="H1490" t="s">
        <v>123</v>
      </c>
      <c r="I1490" t="s">
        <v>124</v>
      </c>
      <c r="J1490" t="s">
        <v>125</v>
      </c>
      <c r="K1490" t="s">
        <v>1941</v>
      </c>
      <c r="L1490" t="s">
        <v>1942</v>
      </c>
      <c r="M1490" t="s">
        <v>128</v>
      </c>
      <c r="N1490" t="s">
        <v>2545</v>
      </c>
      <c r="O1490" t="s">
        <v>144</v>
      </c>
      <c r="P1490" s="5" t="s">
        <v>1391</v>
      </c>
      <c r="V1490" s="2" t="s">
        <v>125</v>
      </c>
      <c r="BI1490" t="s">
        <v>146</v>
      </c>
      <c r="CQ1490" s="4">
        <v>1139</v>
      </c>
      <c r="CR1490">
        <v>2</v>
      </c>
      <c r="CS1490" s="5">
        <v>308</v>
      </c>
      <c r="CT1490" t="s">
        <v>132</v>
      </c>
    </row>
    <row r="1491" spans="1:98" x14ac:dyDescent="0.2">
      <c r="A1491" t="s">
        <v>118</v>
      </c>
      <c r="B1491" t="s">
        <v>119</v>
      </c>
      <c r="C1491" t="s">
        <v>146</v>
      </c>
      <c r="F1491" t="s">
        <v>121</v>
      </c>
      <c r="G1491" t="s">
        <v>122</v>
      </c>
      <c r="H1491" t="s">
        <v>123</v>
      </c>
      <c r="I1491" t="s">
        <v>124</v>
      </c>
      <c r="J1491" t="s">
        <v>125</v>
      </c>
      <c r="K1491" t="s">
        <v>1943</v>
      </c>
      <c r="L1491" t="s">
        <v>1944</v>
      </c>
      <c r="M1491" t="s">
        <v>128</v>
      </c>
      <c r="N1491" t="s">
        <v>2545</v>
      </c>
      <c r="O1491" t="s">
        <v>144</v>
      </c>
      <c r="P1491" s="5" t="s">
        <v>1391</v>
      </c>
      <c r="V1491" s="2" t="s">
        <v>125</v>
      </c>
      <c r="BI1491" t="s">
        <v>146</v>
      </c>
      <c r="CQ1491" s="4">
        <v>1139</v>
      </c>
      <c r="CR1491">
        <v>2</v>
      </c>
      <c r="CS1491" s="5">
        <v>308</v>
      </c>
      <c r="CT1491" t="s">
        <v>132</v>
      </c>
    </row>
    <row r="1492" spans="1:98" x14ac:dyDescent="0.2">
      <c r="A1492" t="s">
        <v>118</v>
      </c>
      <c r="B1492" t="s">
        <v>119</v>
      </c>
      <c r="C1492" t="s">
        <v>146</v>
      </c>
      <c r="F1492" t="s">
        <v>121</v>
      </c>
      <c r="G1492" t="s">
        <v>122</v>
      </c>
      <c r="H1492" t="s">
        <v>123</v>
      </c>
      <c r="I1492" t="s">
        <v>124</v>
      </c>
      <c r="J1492" t="s">
        <v>125</v>
      </c>
      <c r="K1492" t="s">
        <v>1945</v>
      </c>
      <c r="L1492" t="s">
        <v>1946</v>
      </c>
      <c r="M1492" t="s">
        <v>128</v>
      </c>
      <c r="N1492" t="s">
        <v>187</v>
      </c>
      <c r="O1492" t="s">
        <v>188</v>
      </c>
      <c r="P1492" s="5" t="s">
        <v>189</v>
      </c>
      <c r="V1492" s="2" t="s">
        <v>125</v>
      </c>
      <c r="BI1492" t="s">
        <v>146</v>
      </c>
      <c r="CQ1492" s="4">
        <v>1139</v>
      </c>
      <c r="CR1492">
        <v>2</v>
      </c>
      <c r="CS1492" s="5">
        <v>308</v>
      </c>
      <c r="CT1492" t="s">
        <v>132</v>
      </c>
    </row>
    <row r="1493" spans="1:98" x14ac:dyDescent="0.2">
      <c r="A1493" t="s">
        <v>118</v>
      </c>
      <c r="B1493" t="s">
        <v>119</v>
      </c>
      <c r="C1493" t="s">
        <v>146</v>
      </c>
      <c r="F1493" t="s">
        <v>121</v>
      </c>
      <c r="H1493" t="s">
        <v>123</v>
      </c>
      <c r="I1493" t="s">
        <v>124</v>
      </c>
      <c r="J1493" t="s">
        <v>125</v>
      </c>
      <c r="K1493" t="s">
        <v>1370</v>
      </c>
      <c r="L1493" t="s">
        <v>1371</v>
      </c>
      <c r="M1493" t="s">
        <v>128</v>
      </c>
      <c r="N1493" t="s">
        <v>205</v>
      </c>
      <c r="O1493" t="s">
        <v>188</v>
      </c>
      <c r="P1493" s="5" t="s">
        <v>206</v>
      </c>
      <c r="V1493" s="2" t="s">
        <v>125</v>
      </c>
      <c r="BI1493" t="s">
        <v>146</v>
      </c>
      <c r="CQ1493" s="4">
        <v>1139</v>
      </c>
      <c r="CR1493">
        <v>2</v>
      </c>
      <c r="CS1493" s="5">
        <v>308</v>
      </c>
      <c r="CT1493" t="s">
        <v>132</v>
      </c>
    </row>
    <row r="1494" spans="1:98" x14ac:dyDescent="0.2">
      <c r="A1494" t="s">
        <v>118</v>
      </c>
      <c r="B1494" t="s">
        <v>119</v>
      </c>
      <c r="C1494" t="s">
        <v>146</v>
      </c>
      <c r="F1494" t="s">
        <v>121</v>
      </c>
      <c r="H1494" t="s">
        <v>123</v>
      </c>
      <c r="I1494" t="s">
        <v>124</v>
      </c>
      <c r="J1494" t="s">
        <v>125</v>
      </c>
      <c r="K1494" t="s">
        <v>1372</v>
      </c>
      <c r="L1494" t="s">
        <v>1373</v>
      </c>
      <c r="M1494" t="s">
        <v>128</v>
      </c>
      <c r="N1494" t="s">
        <v>205</v>
      </c>
      <c r="O1494" t="s">
        <v>188</v>
      </c>
      <c r="P1494" s="5" t="s">
        <v>206</v>
      </c>
      <c r="V1494" s="2" t="s">
        <v>125</v>
      </c>
      <c r="BI1494" t="s">
        <v>146</v>
      </c>
      <c r="CQ1494" s="4">
        <v>1139</v>
      </c>
      <c r="CR1494">
        <v>2</v>
      </c>
      <c r="CS1494" s="5">
        <v>308</v>
      </c>
      <c r="CT1494" t="s">
        <v>132</v>
      </c>
    </row>
    <row r="1495" spans="1:98" x14ac:dyDescent="0.2">
      <c r="A1495" t="s">
        <v>118</v>
      </c>
      <c r="B1495" t="s">
        <v>119</v>
      </c>
      <c r="C1495" t="s">
        <v>146</v>
      </c>
      <c r="F1495" t="s">
        <v>121</v>
      </c>
      <c r="H1495" t="s">
        <v>123</v>
      </c>
      <c r="I1495" t="s">
        <v>124</v>
      </c>
      <c r="J1495" t="s">
        <v>125</v>
      </c>
      <c r="K1495" t="s">
        <v>1376</v>
      </c>
      <c r="L1495" t="s">
        <v>1377</v>
      </c>
      <c r="M1495" t="s">
        <v>128</v>
      </c>
      <c r="N1495" t="s">
        <v>205</v>
      </c>
      <c r="O1495" t="s">
        <v>188</v>
      </c>
      <c r="P1495" s="5" t="s">
        <v>206</v>
      </c>
      <c r="V1495" s="2" t="s">
        <v>125</v>
      </c>
      <c r="BI1495" t="s">
        <v>146</v>
      </c>
      <c r="CQ1495" s="4">
        <v>1139</v>
      </c>
      <c r="CR1495">
        <v>2</v>
      </c>
      <c r="CS1495" s="5">
        <v>308</v>
      </c>
      <c r="CT1495" t="s">
        <v>132</v>
      </c>
    </row>
    <row r="1496" spans="1:98" x14ac:dyDescent="0.2">
      <c r="A1496" t="s">
        <v>118</v>
      </c>
      <c r="B1496" t="s">
        <v>119</v>
      </c>
      <c r="C1496" t="s">
        <v>146</v>
      </c>
      <c r="F1496" t="s">
        <v>121</v>
      </c>
      <c r="H1496" t="s">
        <v>123</v>
      </c>
      <c r="I1496" t="s">
        <v>124</v>
      </c>
      <c r="J1496" t="s">
        <v>125</v>
      </c>
      <c r="K1496" t="s">
        <v>203</v>
      </c>
      <c r="L1496" t="s">
        <v>204</v>
      </c>
      <c r="M1496" t="s">
        <v>128</v>
      </c>
      <c r="N1496" t="s">
        <v>205</v>
      </c>
      <c r="O1496" t="s">
        <v>188</v>
      </c>
      <c r="P1496" s="5" t="s">
        <v>206</v>
      </c>
      <c r="V1496" s="2" t="s">
        <v>125</v>
      </c>
      <c r="BI1496" t="s">
        <v>146</v>
      </c>
      <c r="CQ1496" s="4">
        <v>1139</v>
      </c>
      <c r="CR1496">
        <v>2</v>
      </c>
      <c r="CS1496" s="5">
        <v>308</v>
      </c>
      <c r="CT1496" t="s">
        <v>132</v>
      </c>
    </row>
    <row r="1497" spans="1:98" x14ac:dyDescent="0.2">
      <c r="A1497" t="s">
        <v>118</v>
      </c>
      <c r="B1497" t="s">
        <v>119</v>
      </c>
      <c r="C1497" t="s">
        <v>146</v>
      </c>
      <c r="F1497" t="s">
        <v>121</v>
      </c>
      <c r="H1497" t="s">
        <v>123</v>
      </c>
      <c r="I1497" t="s">
        <v>124</v>
      </c>
      <c r="J1497" t="s">
        <v>125</v>
      </c>
      <c r="K1497" t="s">
        <v>1402</v>
      </c>
      <c r="L1497" t="s">
        <v>1403</v>
      </c>
      <c r="M1497" t="s">
        <v>128</v>
      </c>
      <c r="N1497" t="s">
        <v>143</v>
      </c>
      <c r="O1497" t="s">
        <v>144</v>
      </c>
      <c r="P1497" s="5" t="s">
        <v>145</v>
      </c>
      <c r="V1497" s="2" t="s">
        <v>125</v>
      </c>
      <c r="BI1497" t="s">
        <v>146</v>
      </c>
      <c r="CQ1497" s="4">
        <v>1139</v>
      </c>
      <c r="CR1497">
        <v>2</v>
      </c>
      <c r="CS1497" s="5">
        <v>308</v>
      </c>
      <c r="CT1497" t="s">
        <v>132</v>
      </c>
    </row>
    <row r="1498" spans="1:98" x14ac:dyDescent="0.2">
      <c r="A1498" t="s">
        <v>118</v>
      </c>
      <c r="B1498" t="s">
        <v>119</v>
      </c>
      <c r="C1498" t="s">
        <v>146</v>
      </c>
      <c r="F1498" t="s">
        <v>121</v>
      </c>
      <c r="H1498" t="s">
        <v>123</v>
      </c>
      <c r="I1498" t="s">
        <v>124</v>
      </c>
      <c r="J1498" t="s">
        <v>125</v>
      </c>
      <c r="K1498" t="s">
        <v>1404</v>
      </c>
      <c r="L1498" t="s">
        <v>1405</v>
      </c>
      <c r="M1498" t="s">
        <v>128</v>
      </c>
      <c r="N1498" t="s">
        <v>143</v>
      </c>
      <c r="O1498" t="s">
        <v>144</v>
      </c>
      <c r="P1498" s="5" t="s">
        <v>145</v>
      </c>
      <c r="V1498" s="2" t="s">
        <v>125</v>
      </c>
      <c r="BI1498" t="s">
        <v>146</v>
      </c>
      <c r="CQ1498" s="4">
        <v>1139</v>
      </c>
      <c r="CR1498">
        <v>2</v>
      </c>
      <c r="CS1498" s="5">
        <v>308</v>
      </c>
      <c r="CT1498" t="s">
        <v>132</v>
      </c>
    </row>
    <row r="1499" spans="1:98" x14ac:dyDescent="0.2">
      <c r="A1499" t="s">
        <v>118</v>
      </c>
      <c r="B1499" t="s">
        <v>119</v>
      </c>
      <c r="C1499" t="s">
        <v>146</v>
      </c>
      <c r="F1499" t="s">
        <v>121</v>
      </c>
      <c r="H1499" t="s">
        <v>123</v>
      </c>
      <c r="I1499" t="s">
        <v>124</v>
      </c>
      <c r="J1499" t="s">
        <v>125</v>
      </c>
      <c r="K1499" t="s">
        <v>2546</v>
      </c>
      <c r="L1499" t="s">
        <v>2547</v>
      </c>
      <c r="M1499" t="s">
        <v>128</v>
      </c>
      <c r="N1499" t="s">
        <v>143</v>
      </c>
      <c r="O1499" t="s">
        <v>144</v>
      </c>
      <c r="P1499" s="5" t="s">
        <v>145</v>
      </c>
      <c r="V1499" s="2" t="s">
        <v>125</v>
      </c>
      <c r="BI1499" t="s">
        <v>146</v>
      </c>
      <c r="CQ1499" s="4">
        <v>1139</v>
      </c>
      <c r="CR1499">
        <v>2</v>
      </c>
      <c r="CS1499" s="5">
        <v>308</v>
      </c>
      <c r="CT1499" t="s">
        <v>132</v>
      </c>
    </row>
    <row r="1500" spans="1:98" x14ac:dyDescent="0.2">
      <c r="A1500" t="s">
        <v>118</v>
      </c>
      <c r="B1500" t="s">
        <v>119</v>
      </c>
      <c r="C1500" t="s">
        <v>146</v>
      </c>
      <c r="F1500" t="s">
        <v>121</v>
      </c>
      <c r="G1500" t="s">
        <v>122</v>
      </c>
      <c r="H1500" t="s">
        <v>123</v>
      </c>
      <c r="I1500" t="s">
        <v>124</v>
      </c>
      <c r="J1500" t="s">
        <v>125</v>
      </c>
      <c r="K1500" t="s">
        <v>1445</v>
      </c>
      <c r="L1500" t="s">
        <v>1446</v>
      </c>
      <c r="M1500" t="s">
        <v>128</v>
      </c>
      <c r="N1500" t="s">
        <v>1447</v>
      </c>
      <c r="O1500" t="s">
        <v>1448</v>
      </c>
      <c r="P1500" s="5" t="s">
        <v>1449</v>
      </c>
      <c r="V1500" s="2" t="s">
        <v>125</v>
      </c>
      <c r="BI1500" t="s">
        <v>146</v>
      </c>
      <c r="CQ1500" s="4">
        <v>1139</v>
      </c>
      <c r="CR1500">
        <v>2</v>
      </c>
      <c r="CS1500" s="5">
        <v>308</v>
      </c>
      <c r="CT1500" t="s">
        <v>132</v>
      </c>
    </row>
    <row r="1501" spans="1:98" x14ac:dyDescent="0.2">
      <c r="A1501" t="s">
        <v>118</v>
      </c>
      <c r="B1501" t="s">
        <v>119</v>
      </c>
      <c r="C1501" t="s">
        <v>146</v>
      </c>
      <c r="F1501" t="s">
        <v>121</v>
      </c>
      <c r="G1501" t="s">
        <v>122</v>
      </c>
      <c r="H1501" t="s">
        <v>123</v>
      </c>
      <c r="I1501" t="s">
        <v>124</v>
      </c>
      <c r="J1501" t="s">
        <v>125</v>
      </c>
      <c r="K1501" t="s">
        <v>1450</v>
      </c>
      <c r="L1501" t="s">
        <v>1451</v>
      </c>
      <c r="M1501" t="s">
        <v>128</v>
      </c>
      <c r="N1501" t="s">
        <v>1447</v>
      </c>
      <c r="O1501" t="s">
        <v>1448</v>
      </c>
      <c r="P1501" s="5" t="s">
        <v>1449</v>
      </c>
      <c r="V1501" s="2" t="s">
        <v>125</v>
      </c>
      <c r="BI1501" t="s">
        <v>146</v>
      </c>
      <c r="CQ1501" s="4">
        <v>1139</v>
      </c>
      <c r="CR1501">
        <v>2</v>
      </c>
      <c r="CS1501" s="5">
        <v>308</v>
      </c>
      <c r="CT1501" t="s">
        <v>132</v>
      </c>
    </row>
    <row r="1502" spans="1:98" x14ac:dyDescent="0.2">
      <c r="A1502" t="s">
        <v>118</v>
      </c>
      <c r="B1502" t="s">
        <v>119</v>
      </c>
      <c r="C1502" t="s">
        <v>146</v>
      </c>
      <c r="F1502" t="s">
        <v>121</v>
      </c>
      <c r="G1502" t="s">
        <v>122</v>
      </c>
      <c r="H1502" t="s">
        <v>123</v>
      </c>
      <c r="I1502" t="s">
        <v>124</v>
      </c>
      <c r="J1502" t="s">
        <v>125</v>
      </c>
      <c r="K1502" t="s">
        <v>2548</v>
      </c>
      <c r="L1502" t="s">
        <v>2549</v>
      </c>
      <c r="M1502" t="s">
        <v>128</v>
      </c>
      <c r="N1502" t="s">
        <v>2550</v>
      </c>
      <c r="O1502" t="s">
        <v>2551</v>
      </c>
      <c r="P1502" s="5" t="s">
        <v>2552</v>
      </c>
      <c r="V1502" s="2" t="s">
        <v>125</v>
      </c>
      <c r="BI1502" t="s">
        <v>146</v>
      </c>
      <c r="CQ1502" s="4">
        <v>1139</v>
      </c>
      <c r="CR1502">
        <v>2</v>
      </c>
      <c r="CS1502" s="5">
        <v>308</v>
      </c>
      <c r="CT1502" t="s">
        <v>132</v>
      </c>
    </row>
    <row r="1503" spans="1:98" x14ac:dyDescent="0.2">
      <c r="A1503" t="s">
        <v>118</v>
      </c>
      <c r="B1503" t="s">
        <v>119</v>
      </c>
      <c r="C1503" t="s">
        <v>146</v>
      </c>
      <c r="F1503" t="s">
        <v>121</v>
      </c>
      <c r="G1503" t="s">
        <v>122</v>
      </c>
      <c r="H1503" t="s">
        <v>123</v>
      </c>
      <c r="I1503" t="s">
        <v>124</v>
      </c>
      <c r="J1503" t="s">
        <v>125</v>
      </c>
      <c r="K1503" t="s">
        <v>2553</v>
      </c>
      <c r="L1503" t="s">
        <v>2554</v>
      </c>
      <c r="M1503" t="s">
        <v>128</v>
      </c>
      <c r="N1503" t="s">
        <v>2550</v>
      </c>
      <c r="O1503" t="s">
        <v>2551</v>
      </c>
      <c r="P1503" s="5" t="s">
        <v>2552</v>
      </c>
      <c r="V1503" s="2" t="s">
        <v>125</v>
      </c>
      <c r="BI1503" t="s">
        <v>146</v>
      </c>
      <c r="CQ1503" s="4">
        <v>1139</v>
      </c>
      <c r="CR1503">
        <v>2</v>
      </c>
      <c r="CS1503" s="5">
        <v>308</v>
      </c>
      <c r="CT1503" t="s">
        <v>132</v>
      </c>
    </row>
    <row r="1504" spans="1:98" x14ac:dyDescent="0.2">
      <c r="A1504" t="s">
        <v>118</v>
      </c>
      <c r="B1504" t="s">
        <v>119</v>
      </c>
      <c r="C1504" t="s">
        <v>146</v>
      </c>
      <c r="F1504" t="s">
        <v>121</v>
      </c>
      <c r="G1504" t="s">
        <v>122</v>
      </c>
      <c r="H1504" t="s">
        <v>123</v>
      </c>
      <c r="I1504" t="s">
        <v>124</v>
      </c>
      <c r="J1504" t="s">
        <v>125</v>
      </c>
      <c r="K1504" t="s">
        <v>2555</v>
      </c>
      <c r="L1504" t="s">
        <v>2556</v>
      </c>
      <c r="M1504" t="s">
        <v>128</v>
      </c>
      <c r="N1504" t="s">
        <v>2550</v>
      </c>
      <c r="O1504" t="s">
        <v>2551</v>
      </c>
      <c r="P1504" s="5" t="s">
        <v>2552</v>
      </c>
      <c r="V1504" s="2" t="s">
        <v>125</v>
      </c>
      <c r="BI1504" t="s">
        <v>146</v>
      </c>
      <c r="CQ1504" s="4">
        <v>1139</v>
      </c>
      <c r="CR1504">
        <v>2</v>
      </c>
      <c r="CS1504" s="5">
        <v>308</v>
      </c>
      <c r="CT1504" t="s">
        <v>132</v>
      </c>
    </row>
    <row r="1505" spans="1:98" x14ac:dyDescent="0.2">
      <c r="A1505" t="s">
        <v>118</v>
      </c>
      <c r="B1505" t="s">
        <v>119</v>
      </c>
      <c r="C1505" t="s">
        <v>146</v>
      </c>
      <c r="F1505" t="s">
        <v>121</v>
      </c>
      <c r="G1505" t="s">
        <v>122</v>
      </c>
      <c r="H1505" t="s">
        <v>123</v>
      </c>
      <c r="I1505" t="s">
        <v>124</v>
      </c>
      <c r="J1505" t="s">
        <v>125</v>
      </c>
      <c r="K1505" t="s">
        <v>2557</v>
      </c>
      <c r="L1505" t="s">
        <v>2558</v>
      </c>
      <c r="M1505" t="s">
        <v>128</v>
      </c>
      <c r="N1505" t="s">
        <v>2550</v>
      </c>
      <c r="O1505" t="s">
        <v>2551</v>
      </c>
      <c r="P1505" s="5" t="s">
        <v>2552</v>
      </c>
      <c r="V1505" s="2" t="s">
        <v>125</v>
      </c>
      <c r="BI1505" t="s">
        <v>146</v>
      </c>
      <c r="CQ1505" s="4">
        <v>1139</v>
      </c>
      <c r="CR1505">
        <v>2</v>
      </c>
      <c r="CS1505" s="5">
        <v>308</v>
      </c>
      <c r="CT1505" t="s">
        <v>132</v>
      </c>
    </row>
    <row r="1506" spans="1:98" x14ac:dyDescent="0.2">
      <c r="A1506" t="s">
        <v>118</v>
      </c>
      <c r="B1506" t="s">
        <v>119</v>
      </c>
      <c r="C1506" t="s">
        <v>146</v>
      </c>
      <c r="F1506" t="s">
        <v>121</v>
      </c>
      <c r="G1506" t="s">
        <v>122</v>
      </c>
      <c r="H1506" t="s">
        <v>123</v>
      </c>
      <c r="I1506" t="s">
        <v>124</v>
      </c>
      <c r="J1506" t="s">
        <v>125</v>
      </c>
      <c r="K1506" t="s">
        <v>2559</v>
      </c>
      <c r="L1506" t="s">
        <v>2560</v>
      </c>
      <c r="M1506" t="s">
        <v>128</v>
      </c>
      <c r="N1506" t="s">
        <v>2550</v>
      </c>
      <c r="O1506" t="s">
        <v>2551</v>
      </c>
      <c r="P1506" s="5" t="s">
        <v>2552</v>
      </c>
      <c r="V1506" s="2" t="s">
        <v>125</v>
      </c>
      <c r="BI1506" t="s">
        <v>146</v>
      </c>
      <c r="CQ1506" s="4">
        <v>1139</v>
      </c>
      <c r="CR1506">
        <v>2</v>
      </c>
      <c r="CS1506" s="5">
        <v>308</v>
      </c>
      <c r="CT1506" t="s">
        <v>132</v>
      </c>
    </row>
    <row r="1507" spans="1:98" x14ac:dyDescent="0.2">
      <c r="A1507" t="s">
        <v>118</v>
      </c>
      <c r="B1507" t="s">
        <v>119</v>
      </c>
      <c r="C1507" t="s">
        <v>146</v>
      </c>
      <c r="F1507" t="s">
        <v>121</v>
      </c>
      <c r="G1507" t="s">
        <v>122</v>
      </c>
      <c r="H1507" t="s">
        <v>123</v>
      </c>
      <c r="I1507" t="s">
        <v>124</v>
      </c>
      <c r="J1507" t="s">
        <v>125</v>
      </c>
      <c r="K1507" t="s">
        <v>2561</v>
      </c>
      <c r="L1507" t="s">
        <v>2562</v>
      </c>
      <c r="M1507" t="s">
        <v>128</v>
      </c>
      <c r="N1507" t="s">
        <v>2550</v>
      </c>
      <c r="O1507" t="s">
        <v>2551</v>
      </c>
      <c r="P1507" s="5" t="s">
        <v>2552</v>
      </c>
      <c r="V1507" s="2" t="s">
        <v>125</v>
      </c>
      <c r="BI1507" t="s">
        <v>146</v>
      </c>
      <c r="CQ1507" s="4">
        <v>1139</v>
      </c>
      <c r="CR1507">
        <v>2</v>
      </c>
      <c r="CS1507" s="5">
        <v>308</v>
      </c>
      <c r="CT1507" t="s">
        <v>132</v>
      </c>
    </row>
    <row r="1508" spans="1:98" x14ac:dyDescent="0.2">
      <c r="A1508" t="s">
        <v>118</v>
      </c>
      <c r="B1508" t="s">
        <v>119</v>
      </c>
      <c r="C1508" t="s">
        <v>146</v>
      </c>
      <c r="F1508" t="s">
        <v>121</v>
      </c>
      <c r="G1508" t="s">
        <v>122</v>
      </c>
      <c r="H1508" t="s">
        <v>123</v>
      </c>
      <c r="I1508" t="s">
        <v>124</v>
      </c>
      <c r="J1508" t="s">
        <v>125</v>
      </c>
      <c r="K1508" t="s">
        <v>2563</v>
      </c>
      <c r="L1508" t="s">
        <v>2564</v>
      </c>
      <c r="M1508" t="s">
        <v>128</v>
      </c>
      <c r="N1508" t="s">
        <v>2550</v>
      </c>
      <c r="O1508" t="s">
        <v>2551</v>
      </c>
      <c r="P1508" s="5" t="s">
        <v>2552</v>
      </c>
      <c r="V1508" s="2" t="s">
        <v>125</v>
      </c>
      <c r="BI1508" t="s">
        <v>146</v>
      </c>
      <c r="CQ1508" s="4">
        <v>1139</v>
      </c>
      <c r="CR1508">
        <v>2</v>
      </c>
      <c r="CS1508" s="5">
        <v>308</v>
      </c>
      <c r="CT1508" t="s">
        <v>132</v>
      </c>
    </row>
    <row r="1509" spans="1:98" x14ac:dyDescent="0.2">
      <c r="A1509" t="s">
        <v>118</v>
      </c>
      <c r="B1509" t="s">
        <v>119</v>
      </c>
      <c r="C1509" t="s">
        <v>146</v>
      </c>
      <c r="F1509" t="s">
        <v>121</v>
      </c>
      <c r="G1509" t="s">
        <v>122</v>
      </c>
      <c r="H1509" t="s">
        <v>123</v>
      </c>
      <c r="I1509" t="s">
        <v>124</v>
      </c>
      <c r="J1509" t="s">
        <v>125</v>
      </c>
      <c r="K1509" t="s">
        <v>2565</v>
      </c>
      <c r="L1509" t="s">
        <v>2566</v>
      </c>
      <c r="M1509" t="s">
        <v>128</v>
      </c>
      <c r="N1509" t="s">
        <v>2550</v>
      </c>
      <c r="O1509" t="s">
        <v>2551</v>
      </c>
      <c r="P1509" s="5" t="s">
        <v>2552</v>
      </c>
      <c r="V1509" s="2" t="s">
        <v>125</v>
      </c>
      <c r="BI1509" t="s">
        <v>146</v>
      </c>
      <c r="CQ1509" s="4">
        <v>1139</v>
      </c>
      <c r="CR1509">
        <v>2</v>
      </c>
      <c r="CS1509" s="5">
        <v>308</v>
      </c>
      <c r="CT1509" t="s">
        <v>132</v>
      </c>
    </row>
    <row r="1510" spans="1:98" x14ac:dyDescent="0.2">
      <c r="A1510" t="s">
        <v>118</v>
      </c>
      <c r="B1510" t="s">
        <v>119</v>
      </c>
      <c r="C1510" t="s">
        <v>146</v>
      </c>
      <c r="F1510" t="s">
        <v>121</v>
      </c>
      <c r="G1510" t="s">
        <v>122</v>
      </c>
      <c r="H1510" t="s">
        <v>123</v>
      </c>
      <c r="I1510" t="s">
        <v>124</v>
      </c>
      <c r="J1510" t="s">
        <v>125</v>
      </c>
      <c r="K1510" t="s">
        <v>2567</v>
      </c>
      <c r="L1510" t="s">
        <v>2568</v>
      </c>
      <c r="M1510" t="s">
        <v>128</v>
      </c>
      <c r="N1510" t="s">
        <v>2550</v>
      </c>
      <c r="O1510" t="s">
        <v>2551</v>
      </c>
      <c r="P1510" s="5" t="s">
        <v>2552</v>
      </c>
      <c r="V1510" s="2" t="s">
        <v>125</v>
      </c>
      <c r="BI1510" t="s">
        <v>146</v>
      </c>
      <c r="CQ1510" s="4">
        <v>1139</v>
      </c>
      <c r="CR1510">
        <v>2</v>
      </c>
      <c r="CS1510" s="5">
        <v>308</v>
      </c>
      <c r="CT1510" t="s">
        <v>132</v>
      </c>
    </row>
    <row r="1511" spans="1:98" x14ac:dyDescent="0.2">
      <c r="A1511" t="s">
        <v>118</v>
      </c>
      <c r="B1511" t="s">
        <v>119</v>
      </c>
      <c r="C1511" t="s">
        <v>146</v>
      </c>
      <c r="F1511" t="s">
        <v>121</v>
      </c>
      <c r="G1511" t="s">
        <v>122</v>
      </c>
      <c r="H1511" t="s">
        <v>123</v>
      </c>
      <c r="I1511" t="s">
        <v>124</v>
      </c>
      <c r="J1511" t="s">
        <v>125</v>
      </c>
      <c r="K1511" t="s">
        <v>2569</v>
      </c>
      <c r="L1511" t="s">
        <v>2570</v>
      </c>
      <c r="M1511" t="s">
        <v>128</v>
      </c>
      <c r="N1511" t="s">
        <v>2550</v>
      </c>
      <c r="O1511" t="s">
        <v>2551</v>
      </c>
      <c r="P1511" s="5" t="s">
        <v>2552</v>
      </c>
      <c r="V1511" s="2" t="s">
        <v>125</v>
      </c>
      <c r="BI1511" t="s">
        <v>146</v>
      </c>
      <c r="CQ1511" s="4">
        <v>1139</v>
      </c>
      <c r="CR1511">
        <v>2</v>
      </c>
      <c r="CS1511" s="5">
        <v>308</v>
      </c>
      <c r="CT1511" t="s">
        <v>132</v>
      </c>
    </row>
    <row r="1512" spans="1:98" x14ac:dyDescent="0.2">
      <c r="A1512" t="s">
        <v>118</v>
      </c>
      <c r="B1512" t="s">
        <v>119</v>
      </c>
      <c r="C1512" t="s">
        <v>146</v>
      </c>
      <c r="F1512" t="s">
        <v>121</v>
      </c>
      <c r="G1512" t="s">
        <v>122</v>
      </c>
      <c r="H1512" t="s">
        <v>123</v>
      </c>
      <c r="I1512" t="s">
        <v>124</v>
      </c>
      <c r="J1512" t="s">
        <v>125</v>
      </c>
      <c r="K1512" t="s">
        <v>2571</v>
      </c>
      <c r="L1512" t="s">
        <v>2572</v>
      </c>
      <c r="M1512" t="s">
        <v>128</v>
      </c>
      <c r="N1512" t="s">
        <v>2550</v>
      </c>
      <c r="O1512" t="s">
        <v>2551</v>
      </c>
      <c r="P1512" s="5" t="s">
        <v>2552</v>
      </c>
      <c r="V1512" s="2" t="s">
        <v>125</v>
      </c>
      <c r="BI1512" t="s">
        <v>146</v>
      </c>
      <c r="CQ1512" s="4">
        <v>1139</v>
      </c>
      <c r="CR1512">
        <v>2</v>
      </c>
      <c r="CS1512" s="5">
        <v>308</v>
      </c>
      <c r="CT1512" t="s">
        <v>132</v>
      </c>
    </row>
    <row r="1513" spans="1:98" x14ac:dyDescent="0.2">
      <c r="A1513" t="s">
        <v>118</v>
      </c>
      <c r="B1513" t="s">
        <v>119</v>
      </c>
      <c r="C1513" t="s">
        <v>146</v>
      </c>
      <c r="F1513" t="s">
        <v>121</v>
      </c>
      <c r="G1513" t="s">
        <v>122</v>
      </c>
      <c r="H1513" t="s">
        <v>123</v>
      </c>
      <c r="I1513" t="s">
        <v>124</v>
      </c>
      <c r="J1513" t="s">
        <v>125</v>
      </c>
      <c r="K1513" t="s">
        <v>2573</v>
      </c>
      <c r="L1513" t="s">
        <v>2574</v>
      </c>
      <c r="M1513" t="s">
        <v>128</v>
      </c>
      <c r="N1513" t="s">
        <v>2550</v>
      </c>
      <c r="O1513" t="s">
        <v>2551</v>
      </c>
      <c r="P1513" s="5" t="s">
        <v>2552</v>
      </c>
      <c r="V1513" s="2" t="s">
        <v>125</v>
      </c>
      <c r="BI1513" t="s">
        <v>146</v>
      </c>
      <c r="CQ1513" s="4">
        <v>1139</v>
      </c>
      <c r="CR1513">
        <v>2</v>
      </c>
      <c r="CS1513" s="5">
        <v>308</v>
      </c>
      <c r="CT1513" t="s">
        <v>132</v>
      </c>
    </row>
    <row r="1514" spans="1:98" x14ac:dyDescent="0.2">
      <c r="A1514" t="s">
        <v>118</v>
      </c>
      <c r="B1514" t="s">
        <v>119</v>
      </c>
      <c r="C1514" t="s">
        <v>146</v>
      </c>
      <c r="F1514" t="s">
        <v>121</v>
      </c>
      <c r="G1514" t="s">
        <v>122</v>
      </c>
      <c r="H1514" t="s">
        <v>123</v>
      </c>
      <c r="I1514" t="s">
        <v>124</v>
      </c>
      <c r="J1514" t="s">
        <v>125</v>
      </c>
      <c r="K1514" t="s">
        <v>2575</v>
      </c>
      <c r="L1514" t="s">
        <v>2576</v>
      </c>
      <c r="M1514" t="s">
        <v>128</v>
      </c>
      <c r="N1514" t="s">
        <v>2550</v>
      </c>
      <c r="O1514" t="s">
        <v>2551</v>
      </c>
      <c r="P1514" s="5" t="s">
        <v>2552</v>
      </c>
      <c r="V1514" s="2" t="s">
        <v>125</v>
      </c>
      <c r="BI1514" t="s">
        <v>146</v>
      </c>
      <c r="CQ1514" s="4">
        <v>1139</v>
      </c>
      <c r="CR1514">
        <v>2</v>
      </c>
      <c r="CS1514" s="5">
        <v>308</v>
      </c>
      <c r="CT1514" t="s">
        <v>132</v>
      </c>
    </row>
    <row r="1515" spans="1:98" x14ac:dyDescent="0.2">
      <c r="A1515" t="s">
        <v>118</v>
      </c>
      <c r="B1515" t="s">
        <v>119</v>
      </c>
      <c r="C1515" t="s">
        <v>146</v>
      </c>
      <c r="F1515" t="s">
        <v>121</v>
      </c>
      <c r="G1515" t="s">
        <v>122</v>
      </c>
      <c r="H1515" t="s">
        <v>123</v>
      </c>
      <c r="I1515" t="s">
        <v>124</v>
      </c>
      <c r="J1515" t="s">
        <v>125</v>
      </c>
      <c r="K1515" t="s">
        <v>2577</v>
      </c>
      <c r="L1515" t="s">
        <v>2578</v>
      </c>
      <c r="M1515" t="s">
        <v>128</v>
      </c>
      <c r="N1515" t="s">
        <v>2550</v>
      </c>
      <c r="O1515" t="s">
        <v>2551</v>
      </c>
      <c r="P1515" s="5" t="s">
        <v>2552</v>
      </c>
      <c r="V1515" s="2" t="s">
        <v>125</v>
      </c>
      <c r="BI1515" t="s">
        <v>146</v>
      </c>
      <c r="CQ1515" s="4">
        <v>1139</v>
      </c>
      <c r="CR1515">
        <v>2</v>
      </c>
      <c r="CS1515" s="5">
        <v>308</v>
      </c>
      <c r="CT1515" t="s">
        <v>132</v>
      </c>
    </row>
    <row r="1516" spans="1:98" x14ac:dyDescent="0.2">
      <c r="A1516" t="s">
        <v>118</v>
      </c>
      <c r="B1516" t="s">
        <v>119</v>
      </c>
      <c r="C1516" t="s">
        <v>146</v>
      </c>
      <c r="F1516" t="s">
        <v>121</v>
      </c>
      <c r="G1516" t="s">
        <v>122</v>
      </c>
      <c r="H1516" t="s">
        <v>123</v>
      </c>
      <c r="I1516" t="s">
        <v>124</v>
      </c>
      <c r="J1516" t="s">
        <v>125</v>
      </c>
      <c r="K1516" t="s">
        <v>2579</v>
      </c>
      <c r="L1516" t="s">
        <v>2580</v>
      </c>
      <c r="M1516" t="s">
        <v>128</v>
      </c>
      <c r="N1516" t="s">
        <v>2550</v>
      </c>
      <c r="O1516" t="s">
        <v>2551</v>
      </c>
      <c r="P1516" s="5" t="s">
        <v>2552</v>
      </c>
      <c r="V1516" s="2" t="s">
        <v>125</v>
      </c>
      <c r="BI1516" t="s">
        <v>146</v>
      </c>
      <c r="CQ1516" s="4">
        <v>1139</v>
      </c>
      <c r="CR1516">
        <v>2</v>
      </c>
      <c r="CS1516" s="5">
        <v>308</v>
      </c>
      <c r="CT1516" t="s">
        <v>132</v>
      </c>
    </row>
    <row r="1517" spans="1:98" x14ac:dyDescent="0.2">
      <c r="A1517" t="s">
        <v>118</v>
      </c>
      <c r="B1517" t="s">
        <v>119</v>
      </c>
      <c r="C1517" t="s">
        <v>146</v>
      </c>
      <c r="F1517" t="s">
        <v>121</v>
      </c>
      <c r="G1517" t="s">
        <v>122</v>
      </c>
      <c r="H1517" t="s">
        <v>123</v>
      </c>
      <c r="I1517" t="s">
        <v>124</v>
      </c>
      <c r="J1517" t="s">
        <v>125</v>
      </c>
      <c r="K1517" t="s">
        <v>2581</v>
      </c>
      <c r="L1517" t="s">
        <v>2582</v>
      </c>
      <c r="M1517" t="s">
        <v>128</v>
      </c>
      <c r="N1517" t="s">
        <v>2550</v>
      </c>
      <c r="O1517" t="s">
        <v>2551</v>
      </c>
      <c r="P1517" s="5" t="s">
        <v>2552</v>
      </c>
      <c r="V1517" s="2" t="s">
        <v>125</v>
      </c>
      <c r="BI1517" t="s">
        <v>146</v>
      </c>
      <c r="CQ1517" s="4">
        <v>1139</v>
      </c>
      <c r="CR1517">
        <v>2</v>
      </c>
      <c r="CS1517" s="5">
        <v>308</v>
      </c>
      <c r="CT1517" t="s">
        <v>132</v>
      </c>
    </row>
    <row r="1518" spans="1:98" x14ac:dyDescent="0.2">
      <c r="A1518" t="s">
        <v>118</v>
      </c>
      <c r="B1518" t="s">
        <v>119</v>
      </c>
      <c r="C1518" t="s">
        <v>146</v>
      </c>
      <c r="F1518" t="s">
        <v>121</v>
      </c>
      <c r="G1518" t="s">
        <v>122</v>
      </c>
      <c r="H1518" t="s">
        <v>123</v>
      </c>
      <c r="I1518" t="s">
        <v>124</v>
      </c>
      <c r="J1518" t="s">
        <v>125</v>
      </c>
      <c r="K1518" t="s">
        <v>2583</v>
      </c>
      <c r="L1518" t="s">
        <v>2584</v>
      </c>
      <c r="M1518" t="s">
        <v>128</v>
      </c>
      <c r="N1518" t="s">
        <v>2550</v>
      </c>
      <c r="O1518" t="s">
        <v>2551</v>
      </c>
      <c r="P1518" s="5" t="s">
        <v>2552</v>
      </c>
      <c r="V1518" s="2" t="s">
        <v>125</v>
      </c>
      <c r="BI1518" t="s">
        <v>146</v>
      </c>
      <c r="CQ1518" s="4">
        <v>1139</v>
      </c>
      <c r="CR1518">
        <v>2</v>
      </c>
      <c r="CS1518" s="5">
        <v>308</v>
      </c>
      <c r="CT1518" t="s">
        <v>132</v>
      </c>
    </row>
    <row r="1519" spans="1:98" x14ac:dyDescent="0.2">
      <c r="A1519" t="s">
        <v>118</v>
      </c>
      <c r="B1519" t="s">
        <v>119</v>
      </c>
      <c r="C1519" t="s">
        <v>146</v>
      </c>
      <c r="F1519" t="s">
        <v>121</v>
      </c>
      <c r="G1519" t="s">
        <v>122</v>
      </c>
      <c r="H1519" t="s">
        <v>123</v>
      </c>
      <c r="I1519" t="s">
        <v>124</v>
      </c>
      <c r="J1519" t="s">
        <v>125</v>
      </c>
      <c r="K1519" t="s">
        <v>2585</v>
      </c>
      <c r="L1519" t="s">
        <v>2586</v>
      </c>
      <c r="M1519" t="s">
        <v>128</v>
      </c>
      <c r="N1519" t="s">
        <v>2550</v>
      </c>
      <c r="O1519" t="s">
        <v>2551</v>
      </c>
      <c r="P1519" s="5" t="s">
        <v>2552</v>
      </c>
      <c r="V1519" s="2" t="s">
        <v>125</v>
      </c>
      <c r="BI1519" t="s">
        <v>146</v>
      </c>
      <c r="CQ1519" s="4">
        <v>1139</v>
      </c>
      <c r="CR1519">
        <v>2</v>
      </c>
      <c r="CS1519" s="5">
        <v>308</v>
      </c>
      <c r="CT1519" t="s">
        <v>132</v>
      </c>
    </row>
    <row r="1520" spans="1:98" x14ac:dyDescent="0.2">
      <c r="A1520" t="s">
        <v>118</v>
      </c>
      <c r="B1520" t="s">
        <v>119</v>
      </c>
      <c r="C1520" t="s">
        <v>146</v>
      </c>
      <c r="F1520" t="s">
        <v>121</v>
      </c>
      <c r="G1520" t="s">
        <v>122</v>
      </c>
      <c r="H1520" t="s">
        <v>123</v>
      </c>
      <c r="I1520" t="s">
        <v>124</v>
      </c>
      <c r="J1520" t="s">
        <v>125</v>
      </c>
      <c r="K1520" t="s">
        <v>2587</v>
      </c>
      <c r="L1520" t="s">
        <v>2588</v>
      </c>
      <c r="M1520" t="s">
        <v>128</v>
      </c>
      <c r="N1520" t="s">
        <v>2550</v>
      </c>
      <c r="O1520" t="s">
        <v>2551</v>
      </c>
      <c r="P1520" s="5" t="s">
        <v>2552</v>
      </c>
      <c r="V1520" s="2" t="s">
        <v>125</v>
      </c>
      <c r="BI1520" t="s">
        <v>146</v>
      </c>
      <c r="CQ1520" s="4">
        <v>1139</v>
      </c>
      <c r="CR1520">
        <v>2</v>
      </c>
      <c r="CS1520" s="5">
        <v>308</v>
      </c>
      <c r="CT1520" t="s">
        <v>132</v>
      </c>
    </row>
    <row r="1521" spans="1:98" x14ac:dyDescent="0.2">
      <c r="A1521" t="s">
        <v>118</v>
      </c>
      <c r="B1521" t="s">
        <v>119</v>
      </c>
      <c r="C1521" t="s">
        <v>146</v>
      </c>
      <c r="F1521" t="s">
        <v>121</v>
      </c>
      <c r="G1521" t="s">
        <v>122</v>
      </c>
      <c r="H1521" t="s">
        <v>123</v>
      </c>
      <c r="I1521" t="s">
        <v>124</v>
      </c>
      <c r="J1521" t="s">
        <v>125</v>
      </c>
      <c r="K1521" t="s">
        <v>2589</v>
      </c>
      <c r="L1521" t="s">
        <v>2590</v>
      </c>
      <c r="M1521" t="s">
        <v>128</v>
      </c>
      <c r="N1521" t="s">
        <v>2550</v>
      </c>
      <c r="O1521" t="s">
        <v>2551</v>
      </c>
      <c r="P1521" s="5" t="s">
        <v>2552</v>
      </c>
      <c r="V1521" s="2" t="s">
        <v>125</v>
      </c>
      <c r="BI1521" t="s">
        <v>146</v>
      </c>
      <c r="CQ1521" s="4">
        <v>1139</v>
      </c>
      <c r="CR1521">
        <v>2</v>
      </c>
      <c r="CS1521" s="5">
        <v>308</v>
      </c>
      <c r="CT1521" t="s">
        <v>132</v>
      </c>
    </row>
    <row r="1522" spans="1:98" x14ac:dyDescent="0.2">
      <c r="A1522" t="s">
        <v>118</v>
      </c>
      <c r="B1522" t="s">
        <v>119</v>
      </c>
      <c r="C1522" t="s">
        <v>146</v>
      </c>
      <c r="F1522" t="s">
        <v>121</v>
      </c>
      <c r="G1522" t="s">
        <v>122</v>
      </c>
      <c r="H1522" t="s">
        <v>123</v>
      </c>
      <c r="I1522" t="s">
        <v>124</v>
      </c>
      <c r="J1522" t="s">
        <v>125</v>
      </c>
      <c r="K1522" t="s">
        <v>2591</v>
      </c>
      <c r="L1522" t="s">
        <v>2592</v>
      </c>
      <c r="M1522" t="s">
        <v>128</v>
      </c>
      <c r="N1522" t="s">
        <v>2550</v>
      </c>
      <c r="O1522" t="s">
        <v>2551</v>
      </c>
      <c r="P1522" s="5" t="s">
        <v>2552</v>
      </c>
      <c r="V1522" s="2" t="s">
        <v>125</v>
      </c>
      <c r="BI1522" t="s">
        <v>146</v>
      </c>
      <c r="CQ1522" s="4">
        <v>1139</v>
      </c>
      <c r="CR1522">
        <v>2</v>
      </c>
      <c r="CS1522" s="5">
        <v>308</v>
      </c>
      <c r="CT1522" t="s">
        <v>132</v>
      </c>
    </row>
    <row r="1523" spans="1:98" x14ac:dyDescent="0.2">
      <c r="A1523" t="s">
        <v>118</v>
      </c>
      <c r="B1523" t="s">
        <v>119</v>
      </c>
      <c r="C1523" t="s">
        <v>146</v>
      </c>
      <c r="F1523" t="s">
        <v>121</v>
      </c>
      <c r="G1523" t="s">
        <v>122</v>
      </c>
      <c r="H1523" t="s">
        <v>123</v>
      </c>
      <c r="I1523" t="s">
        <v>124</v>
      </c>
      <c r="J1523" t="s">
        <v>125</v>
      </c>
      <c r="K1523" t="s">
        <v>2593</v>
      </c>
      <c r="L1523" t="s">
        <v>2248</v>
      </c>
      <c r="M1523" t="s">
        <v>128</v>
      </c>
      <c r="N1523" t="s">
        <v>187</v>
      </c>
      <c r="O1523" t="s">
        <v>188</v>
      </c>
      <c r="P1523" s="5" t="s">
        <v>189</v>
      </c>
      <c r="V1523" s="2" t="s">
        <v>125</v>
      </c>
      <c r="BI1523" t="s">
        <v>146</v>
      </c>
      <c r="CQ1523" s="4">
        <v>1139</v>
      </c>
      <c r="CR1523">
        <v>2</v>
      </c>
      <c r="CS1523" s="5">
        <v>308</v>
      </c>
      <c r="CT1523" t="s">
        <v>132</v>
      </c>
    </row>
    <row r="1524" spans="1:98" x14ac:dyDescent="0.2">
      <c r="A1524" t="s">
        <v>118</v>
      </c>
      <c r="B1524" t="s">
        <v>119</v>
      </c>
      <c r="C1524" t="s">
        <v>146</v>
      </c>
      <c r="F1524" t="s">
        <v>121</v>
      </c>
      <c r="G1524" t="s">
        <v>122</v>
      </c>
      <c r="H1524" t="s">
        <v>123</v>
      </c>
      <c r="I1524" t="s">
        <v>124</v>
      </c>
      <c r="J1524" t="s">
        <v>125</v>
      </c>
      <c r="K1524" t="s">
        <v>2594</v>
      </c>
      <c r="L1524" t="s">
        <v>2256</v>
      </c>
      <c r="M1524" t="s">
        <v>128</v>
      </c>
      <c r="N1524" t="s">
        <v>187</v>
      </c>
      <c r="O1524" t="s">
        <v>188</v>
      </c>
      <c r="P1524" s="5" t="s">
        <v>189</v>
      </c>
      <c r="V1524" s="2" t="s">
        <v>125</v>
      </c>
      <c r="BI1524" t="s">
        <v>146</v>
      </c>
      <c r="CQ1524" s="4">
        <v>1139</v>
      </c>
      <c r="CR1524">
        <v>2</v>
      </c>
      <c r="CS1524" s="5">
        <v>308</v>
      </c>
      <c r="CT1524" t="s">
        <v>132</v>
      </c>
    </row>
    <row r="1525" spans="1:98" x14ac:dyDescent="0.2">
      <c r="A1525" t="s">
        <v>118</v>
      </c>
      <c r="B1525" t="s">
        <v>119</v>
      </c>
      <c r="C1525" t="s">
        <v>146</v>
      </c>
      <c r="F1525" t="s">
        <v>121</v>
      </c>
      <c r="G1525" t="s">
        <v>122</v>
      </c>
      <c r="H1525" t="s">
        <v>123</v>
      </c>
      <c r="I1525" t="s">
        <v>124</v>
      </c>
      <c r="J1525" t="s">
        <v>125</v>
      </c>
      <c r="K1525" t="s">
        <v>368</v>
      </c>
      <c r="L1525" t="s">
        <v>369</v>
      </c>
      <c r="M1525" t="s">
        <v>128</v>
      </c>
      <c r="N1525" t="s">
        <v>158</v>
      </c>
      <c r="O1525" t="s">
        <v>139</v>
      </c>
      <c r="P1525" s="5" t="s">
        <v>139</v>
      </c>
      <c r="V1525" s="2" t="s">
        <v>125</v>
      </c>
      <c r="BI1525" t="s">
        <v>146</v>
      </c>
      <c r="CQ1525" s="4">
        <v>1139</v>
      </c>
      <c r="CR1525">
        <v>2</v>
      </c>
      <c r="CS1525" s="5">
        <v>308</v>
      </c>
      <c r="CT1525" t="s">
        <v>132</v>
      </c>
    </row>
    <row r="1526" spans="1:98" x14ac:dyDescent="0.2">
      <c r="A1526" t="s">
        <v>118</v>
      </c>
      <c r="B1526" t="s">
        <v>119</v>
      </c>
      <c r="C1526" t="s">
        <v>146</v>
      </c>
      <c r="F1526" t="s">
        <v>121</v>
      </c>
      <c r="G1526" t="s">
        <v>122</v>
      </c>
      <c r="H1526" t="s">
        <v>123</v>
      </c>
      <c r="I1526" t="s">
        <v>124</v>
      </c>
      <c r="J1526" t="s">
        <v>125</v>
      </c>
      <c r="K1526" t="s">
        <v>1466</v>
      </c>
      <c r="L1526" t="s">
        <v>1467</v>
      </c>
      <c r="M1526" t="s">
        <v>128</v>
      </c>
      <c r="N1526" t="s">
        <v>158</v>
      </c>
      <c r="O1526" t="s">
        <v>139</v>
      </c>
      <c r="P1526" s="5" t="s">
        <v>139</v>
      </c>
      <c r="V1526" s="2" t="s">
        <v>125</v>
      </c>
      <c r="BI1526" t="s">
        <v>146</v>
      </c>
      <c r="CQ1526" s="4">
        <v>1139</v>
      </c>
      <c r="CR1526">
        <v>2</v>
      </c>
      <c r="CS1526" s="5">
        <v>308</v>
      </c>
      <c r="CT1526" t="s">
        <v>132</v>
      </c>
    </row>
    <row r="1527" spans="1:98" x14ac:dyDescent="0.2">
      <c r="A1527" t="s">
        <v>118</v>
      </c>
      <c r="B1527" t="s">
        <v>119</v>
      </c>
      <c r="C1527" t="s">
        <v>146</v>
      </c>
      <c r="F1527" t="s">
        <v>121</v>
      </c>
      <c r="G1527" t="s">
        <v>122</v>
      </c>
      <c r="H1527" t="s">
        <v>123</v>
      </c>
      <c r="I1527" t="s">
        <v>124</v>
      </c>
      <c r="J1527" t="s">
        <v>125</v>
      </c>
      <c r="K1527" t="s">
        <v>370</v>
      </c>
      <c r="L1527" t="s">
        <v>371</v>
      </c>
      <c r="M1527" t="s">
        <v>128</v>
      </c>
      <c r="N1527" t="s">
        <v>158</v>
      </c>
      <c r="O1527" t="s">
        <v>139</v>
      </c>
      <c r="P1527" s="5" t="s">
        <v>139</v>
      </c>
      <c r="V1527" s="2" t="s">
        <v>125</v>
      </c>
      <c r="BI1527" t="s">
        <v>146</v>
      </c>
      <c r="CQ1527" s="4">
        <v>1139</v>
      </c>
      <c r="CR1527">
        <v>2</v>
      </c>
      <c r="CS1527" s="5">
        <v>308</v>
      </c>
      <c r="CT1527" t="s">
        <v>132</v>
      </c>
    </row>
    <row r="1528" spans="1:98" x14ac:dyDescent="0.2">
      <c r="A1528" t="s">
        <v>118</v>
      </c>
      <c r="B1528" t="s">
        <v>119</v>
      </c>
      <c r="C1528" t="s">
        <v>146</v>
      </c>
      <c r="F1528" t="s">
        <v>121</v>
      </c>
      <c r="H1528" t="s">
        <v>123</v>
      </c>
      <c r="I1528" t="s">
        <v>124</v>
      </c>
      <c r="J1528" t="s">
        <v>125</v>
      </c>
      <c r="K1528" t="s">
        <v>480</v>
      </c>
      <c r="L1528" t="s">
        <v>481</v>
      </c>
      <c r="M1528" t="s">
        <v>128</v>
      </c>
      <c r="N1528" t="s">
        <v>482</v>
      </c>
      <c r="O1528" t="s">
        <v>483</v>
      </c>
      <c r="P1528" s="5" t="s">
        <v>484</v>
      </c>
      <c r="V1528" s="2" t="s">
        <v>125</v>
      </c>
      <c r="BI1528" t="s">
        <v>146</v>
      </c>
      <c r="CQ1528" s="4">
        <v>1139</v>
      </c>
      <c r="CR1528">
        <v>2</v>
      </c>
      <c r="CS1528" s="5">
        <v>308</v>
      </c>
      <c r="CT1528" t="s">
        <v>132</v>
      </c>
    </row>
    <row r="1529" spans="1:98" x14ac:dyDescent="0.2">
      <c r="A1529" t="s">
        <v>118</v>
      </c>
      <c r="B1529" t="s">
        <v>119</v>
      </c>
      <c r="C1529" t="s">
        <v>146</v>
      </c>
      <c r="F1529" t="s">
        <v>121</v>
      </c>
      <c r="G1529" t="s">
        <v>122</v>
      </c>
      <c r="H1529" t="s">
        <v>123</v>
      </c>
      <c r="I1529" t="s">
        <v>124</v>
      </c>
      <c r="J1529" t="s">
        <v>125</v>
      </c>
      <c r="K1529" t="s">
        <v>485</v>
      </c>
      <c r="L1529" t="s">
        <v>486</v>
      </c>
      <c r="M1529" t="s">
        <v>128</v>
      </c>
      <c r="N1529" t="s">
        <v>482</v>
      </c>
      <c r="O1529" t="s">
        <v>483</v>
      </c>
      <c r="P1529" s="5" t="s">
        <v>484</v>
      </c>
      <c r="V1529" s="2" t="s">
        <v>125</v>
      </c>
      <c r="BI1529" t="s">
        <v>146</v>
      </c>
      <c r="CQ1529" s="4">
        <v>1139</v>
      </c>
      <c r="CR1529">
        <v>2</v>
      </c>
      <c r="CS1529" s="5">
        <v>308</v>
      </c>
      <c r="CT1529" t="s">
        <v>132</v>
      </c>
    </row>
    <row r="1530" spans="1:98" x14ac:dyDescent="0.2">
      <c r="A1530" t="s">
        <v>118</v>
      </c>
      <c r="B1530" t="s">
        <v>119</v>
      </c>
      <c r="C1530" t="s">
        <v>146</v>
      </c>
      <c r="F1530" t="s">
        <v>121</v>
      </c>
      <c r="H1530" t="s">
        <v>123</v>
      </c>
      <c r="I1530" t="s">
        <v>124</v>
      </c>
      <c r="J1530" t="s">
        <v>125</v>
      </c>
      <c r="K1530" t="s">
        <v>487</v>
      </c>
      <c r="L1530" t="s">
        <v>488</v>
      </c>
      <c r="M1530" t="s">
        <v>128</v>
      </c>
      <c r="N1530" t="s">
        <v>482</v>
      </c>
      <c r="O1530" t="s">
        <v>483</v>
      </c>
      <c r="P1530" s="5" t="s">
        <v>484</v>
      </c>
      <c r="V1530" s="2" t="s">
        <v>125</v>
      </c>
      <c r="BI1530" t="s">
        <v>146</v>
      </c>
      <c r="CQ1530" s="4">
        <v>1139</v>
      </c>
      <c r="CR1530">
        <v>2</v>
      </c>
      <c r="CS1530" s="5">
        <v>308</v>
      </c>
      <c r="CT1530" t="s">
        <v>132</v>
      </c>
    </row>
    <row r="1531" spans="1:98" x14ac:dyDescent="0.2">
      <c r="A1531" t="s">
        <v>118</v>
      </c>
      <c r="B1531" t="s">
        <v>119</v>
      </c>
      <c r="C1531" t="s">
        <v>146</v>
      </c>
      <c r="F1531" t="s">
        <v>121</v>
      </c>
      <c r="G1531" t="s">
        <v>122</v>
      </c>
      <c r="H1531" t="s">
        <v>123</v>
      </c>
      <c r="I1531" t="s">
        <v>124</v>
      </c>
      <c r="J1531" t="s">
        <v>125</v>
      </c>
      <c r="K1531" t="s">
        <v>1975</v>
      </c>
      <c r="L1531" t="s">
        <v>1976</v>
      </c>
      <c r="M1531" t="s">
        <v>128</v>
      </c>
      <c r="N1531" t="s">
        <v>187</v>
      </c>
      <c r="O1531" t="s">
        <v>188</v>
      </c>
      <c r="P1531" s="5" t="s">
        <v>189</v>
      </c>
      <c r="V1531" s="2" t="s">
        <v>125</v>
      </c>
      <c r="BI1531" t="s">
        <v>146</v>
      </c>
      <c r="CQ1531" s="4">
        <v>1139</v>
      </c>
      <c r="CR1531">
        <v>2</v>
      </c>
      <c r="CS1531" s="5">
        <v>308</v>
      </c>
      <c r="CT1531" t="s">
        <v>132</v>
      </c>
    </row>
    <row r="1532" spans="1:98" x14ac:dyDescent="0.2">
      <c r="A1532" t="s">
        <v>118</v>
      </c>
      <c r="B1532" t="s">
        <v>119</v>
      </c>
      <c r="C1532" t="s">
        <v>146</v>
      </c>
      <c r="F1532" t="s">
        <v>121</v>
      </c>
      <c r="G1532" t="s">
        <v>122</v>
      </c>
      <c r="H1532" t="s">
        <v>123</v>
      </c>
      <c r="I1532" t="s">
        <v>124</v>
      </c>
      <c r="J1532" t="s">
        <v>125</v>
      </c>
      <c r="K1532" t="s">
        <v>1977</v>
      </c>
      <c r="L1532" t="s">
        <v>1978</v>
      </c>
      <c r="M1532" t="s">
        <v>128</v>
      </c>
      <c r="N1532" t="s">
        <v>187</v>
      </c>
      <c r="O1532" t="s">
        <v>188</v>
      </c>
      <c r="P1532" s="5" t="s">
        <v>189</v>
      </c>
      <c r="V1532" s="2" t="s">
        <v>125</v>
      </c>
      <c r="BI1532" t="s">
        <v>146</v>
      </c>
      <c r="CQ1532" s="4">
        <v>1139</v>
      </c>
      <c r="CR1532">
        <v>2</v>
      </c>
      <c r="CS1532" s="5">
        <v>308</v>
      </c>
      <c r="CT1532" t="s">
        <v>132</v>
      </c>
    </row>
    <row r="1533" spans="1:98" x14ac:dyDescent="0.2">
      <c r="A1533" t="s">
        <v>118</v>
      </c>
      <c r="B1533" t="s">
        <v>119</v>
      </c>
      <c r="C1533" t="s">
        <v>146</v>
      </c>
      <c r="F1533" t="s">
        <v>121</v>
      </c>
      <c r="G1533" t="s">
        <v>122</v>
      </c>
      <c r="H1533" t="s">
        <v>123</v>
      </c>
      <c r="I1533" t="s">
        <v>124</v>
      </c>
      <c r="J1533" t="s">
        <v>125</v>
      </c>
      <c r="K1533" t="s">
        <v>1979</v>
      </c>
      <c r="L1533" t="s">
        <v>1980</v>
      </c>
      <c r="M1533" t="s">
        <v>128</v>
      </c>
      <c r="N1533" t="s">
        <v>187</v>
      </c>
      <c r="O1533" t="s">
        <v>188</v>
      </c>
      <c r="P1533" s="5" t="s">
        <v>189</v>
      </c>
      <c r="V1533" s="2" t="s">
        <v>125</v>
      </c>
      <c r="BI1533" t="s">
        <v>146</v>
      </c>
      <c r="CQ1533" s="4">
        <v>1139</v>
      </c>
      <c r="CR1533">
        <v>2</v>
      </c>
      <c r="CS1533" s="5">
        <v>308</v>
      </c>
      <c r="CT1533" t="s">
        <v>132</v>
      </c>
    </row>
    <row r="1534" spans="1:98" x14ac:dyDescent="0.2">
      <c r="A1534" t="s">
        <v>118</v>
      </c>
      <c r="B1534" t="s">
        <v>119</v>
      </c>
      <c r="C1534" t="s">
        <v>146</v>
      </c>
      <c r="F1534" t="s">
        <v>121</v>
      </c>
      <c r="H1534" t="s">
        <v>123</v>
      </c>
      <c r="I1534" t="s">
        <v>124</v>
      </c>
      <c r="J1534" t="s">
        <v>125</v>
      </c>
      <c r="K1534" t="s">
        <v>1487</v>
      </c>
      <c r="L1534" t="s">
        <v>1488</v>
      </c>
      <c r="M1534" t="s">
        <v>128</v>
      </c>
      <c r="N1534" t="s">
        <v>205</v>
      </c>
      <c r="O1534" t="s">
        <v>188</v>
      </c>
      <c r="P1534" s="5" t="s">
        <v>206</v>
      </c>
      <c r="V1534" s="2" t="s">
        <v>125</v>
      </c>
      <c r="BI1534" t="s">
        <v>146</v>
      </c>
      <c r="CQ1534" s="4">
        <v>1139</v>
      </c>
      <c r="CR1534">
        <v>2</v>
      </c>
      <c r="CS1534" s="5">
        <v>308</v>
      </c>
      <c r="CT1534" t="s">
        <v>132</v>
      </c>
    </row>
    <row r="1535" spans="1:98" x14ac:dyDescent="0.2">
      <c r="A1535" t="s">
        <v>118</v>
      </c>
      <c r="B1535" t="s">
        <v>119</v>
      </c>
      <c r="C1535" t="s">
        <v>146</v>
      </c>
      <c r="F1535" t="s">
        <v>121</v>
      </c>
      <c r="G1535" t="s">
        <v>122</v>
      </c>
      <c r="H1535" t="s">
        <v>123</v>
      </c>
      <c r="I1535" t="s">
        <v>124</v>
      </c>
      <c r="J1535" t="s">
        <v>125</v>
      </c>
      <c r="K1535" t="s">
        <v>2595</v>
      </c>
      <c r="L1535" t="s">
        <v>2596</v>
      </c>
      <c r="M1535" t="s">
        <v>128</v>
      </c>
      <c r="N1535" t="s">
        <v>380</v>
      </c>
      <c r="O1535" t="s">
        <v>144</v>
      </c>
      <c r="P1535" s="5" t="s">
        <v>381</v>
      </c>
      <c r="V1535" s="2" t="s">
        <v>125</v>
      </c>
      <c r="BI1535" t="s">
        <v>146</v>
      </c>
      <c r="CQ1535" s="4">
        <v>1139</v>
      </c>
      <c r="CR1535">
        <v>2</v>
      </c>
      <c r="CS1535" s="5">
        <v>308</v>
      </c>
      <c r="CT1535" t="s">
        <v>132</v>
      </c>
    </row>
    <row r="1536" spans="1:98" x14ac:dyDescent="0.2">
      <c r="A1536" t="s">
        <v>118</v>
      </c>
      <c r="B1536" t="s">
        <v>119</v>
      </c>
      <c r="C1536" t="s">
        <v>146</v>
      </c>
      <c r="F1536" t="s">
        <v>121</v>
      </c>
      <c r="G1536" t="s">
        <v>122</v>
      </c>
      <c r="H1536" t="s">
        <v>123</v>
      </c>
      <c r="I1536" t="s">
        <v>124</v>
      </c>
      <c r="J1536" t="s">
        <v>125</v>
      </c>
      <c r="K1536" t="s">
        <v>2597</v>
      </c>
      <c r="L1536" t="s">
        <v>2598</v>
      </c>
      <c r="M1536" t="s">
        <v>128</v>
      </c>
      <c r="N1536" t="s">
        <v>380</v>
      </c>
      <c r="O1536" t="s">
        <v>144</v>
      </c>
      <c r="P1536" s="5" t="s">
        <v>381</v>
      </c>
      <c r="V1536" s="2" t="s">
        <v>125</v>
      </c>
      <c r="BI1536" t="s">
        <v>146</v>
      </c>
      <c r="CQ1536" s="4">
        <v>1139</v>
      </c>
      <c r="CR1536">
        <v>2</v>
      </c>
      <c r="CS1536" s="5">
        <v>308</v>
      </c>
      <c r="CT1536" t="s">
        <v>132</v>
      </c>
    </row>
    <row r="1537" spans="1:98" x14ac:dyDescent="0.2">
      <c r="A1537" t="s">
        <v>118</v>
      </c>
      <c r="B1537" t="s">
        <v>119</v>
      </c>
      <c r="C1537" t="s">
        <v>146</v>
      </c>
      <c r="F1537" t="s">
        <v>121</v>
      </c>
      <c r="G1537" t="s">
        <v>122</v>
      </c>
      <c r="H1537" t="s">
        <v>123</v>
      </c>
      <c r="I1537" t="s">
        <v>124</v>
      </c>
      <c r="J1537" t="s">
        <v>125</v>
      </c>
      <c r="K1537" t="s">
        <v>1491</v>
      </c>
      <c r="L1537" t="s">
        <v>1492</v>
      </c>
      <c r="M1537" t="s">
        <v>128</v>
      </c>
      <c r="N1537" t="s">
        <v>205</v>
      </c>
      <c r="O1537" t="s">
        <v>188</v>
      </c>
      <c r="P1537" s="5" t="s">
        <v>206</v>
      </c>
      <c r="V1537" s="2" t="s">
        <v>125</v>
      </c>
      <c r="BI1537" t="s">
        <v>146</v>
      </c>
      <c r="CQ1537" s="4">
        <v>1139</v>
      </c>
      <c r="CR1537">
        <v>2</v>
      </c>
      <c r="CS1537" s="5">
        <v>308</v>
      </c>
      <c r="CT1537" t="s">
        <v>132</v>
      </c>
    </row>
    <row r="1538" spans="1:98" x14ac:dyDescent="0.2">
      <c r="A1538" t="s">
        <v>118</v>
      </c>
      <c r="B1538" t="s">
        <v>119</v>
      </c>
      <c r="C1538" t="s">
        <v>146</v>
      </c>
      <c r="F1538" t="s">
        <v>121</v>
      </c>
      <c r="G1538" t="s">
        <v>122</v>
      </c>
      <c r="H1538" t="s">
        <v>123</v>
      </c>
      <c r="I1538" t="s">
        <v>124</v>
      </c>
      <c r="J1538" t="s">
        <v>125</v>
      </c>
      <c r="K1538" t="s">
        <v>1493</v>
      </c>
      <c r="L1538" t="s">
        <v>1494</v>
      </c>
      <c r="M1538" t="s">
        <v>128</v>
      </c>
      <c r="N1538" t="s">
        <v>205</v>
      </c>
      <c r="O1538" t="s">
        <v>188</v>
      </c>
      <c r="P1538" s="5" t="s">
        <v>206</v>
      </c>
      <c r="V1538" s="2" t="s">
        <v>125</v>
      </c>
      <c r="BI1538" t="s">
        <v>146</v>
      </c>
      <c r="CQ1538" s="4">
        <v>1139</v>
      </c>
      <c r="CR1538">
        <v>2</v>
      </c>
      <c r="CS1538" s="5">
        <v>308</v>
      </c>
      <c r="CT1538" t="s">
        <v>132</v>
      </c>
    </row>
    <row r="1539" spans="1:98" x14ac:dyDescent="0.2">
      <c r="A1539" t="s">
        <v>118</v>
      </c>
      <c r="B1539" t="s">
        <v>119</v>
      </c>
      <c r="C1539" t="s">
        <v>146</v>
      </c>
      <c r="F1539" t="s">
        <v>121</v>
      </c>
      <c r="G1539" t="s">
        <v>122</v>
      </c>
      <c r="H1539" t="s">
        <v>123</v>
      </c>
      <c r="I1539" t="s">
        <v>124</v>
      </c>
      <c r="J1539" t="s">
        <v>125</v>
      </c>
      <c r="K1539" t="s">
        <v>1495</v>
      </c>
      <c r="L1539" t="s">
        <v>197</v>
      </c>
      <c r="M1539" t="s">
        <v>128</v>
      </c>
      <c r="N1539" t="s">
        <v>205</v>
      </c>
      <c r="O1539" t="s">
        <v>188</v>
      </c>
      <c r="P1539" s="5" t="s">
        <v>206</v>
      </c>
      <c r="V1539" s="2" t="s">
        <v>125</v>
      </c>
      <c r="BI1539" t="s">
        <v>146</v>
      </c>
      <c r="CQ1539" s="4">
        <v>1139</v>
      </c>
      <c r="CR1539">
        <v>2</v>
      </c>
      <c r="CS1539" s="5">
        <v>308</v>
      </c>
      <c r="CT1539" t="s">
        <v>132</v>
      </c>
    </row>
    <row r="1540" spans="1:98" x14ac:dyDescent="0.2">
      <c r="A1540" t="s">
        <v>118</v>
      </c>
      <c r="B1540" t="s">
        <v>119</v>
      </c>
      <c r="C1540" t="s">
        <v>146</v>
      </c>
      <c r="F1540" t="s">
        <v>121</v>
      </c>
      <c r="G1540" t="s">
        <v>122</v>
      </c>
      <c r="H1540" t="s">
        <v>123</v>
      </c>
      <c r="I1540" t="s">
        <v>124</v>
      </c>
      <c r="J1540" t="s">
        <v>125</v>
      </c>
      <c r="K1540" t="s">
        <v>2599</v>
      </c>
      <c r="L1540" t="s">
        <v>2600</v>
      </c>
      <c r="M1540" t="s">
        <v>128</v>
      </c>
      <c r="N1540" t="s">
        <v>1489</v>
      </c>
      <c r="O1540" t="s">
        <v>320</v>
      </c>
      <c r="P1540" s="5" t="s">
        <v>1490</v>
      </c>
      <c r="V1540" s="2" t="s">
        <v>125</v>
      </c>
      <c r="BI1540" t="s">
        <v>146</v>
      </c>
      <c r="CQ1540" s="4">
        <v>1139</v>
      </c>
      <c r="CR1540">
        <v>2</v>
      </c>
      <c r="CS1540" s="5">
        <v>308</v>
      </c>
      <c r="CT1540" t="s">
        <v>132</v>
      </c>
    </row>
    <row r="1541" spans="1:98" x14ac:dyDescent="0.2">
      <c r="A1541" t="s">
        <v>118</v>
      </c>
      <c r="B1541" t="s">
        <v>119</v>
      </c>
      <c r="C1541" t="s">
        <v>146</v>
      </c>
      <c r="F1541" t="s">
        <v>121</v>
      </c>
      <c r="H1541" t="s">
        <v>123</v>
      </c>
      <c r="I1541" t="s">
        <v>124</v>
      </c>
      <c r="J1541" t="s">
        <v>125</v>
      </c>
      <c r="K1541" t="s">
        <v>1819</v>
      </c>
      <c r="L1541" t="s">
        <v>1820</v>
      </c>
      <c r="M1541" t="s">
        <v>128</v>
      </c>
      <c r="N1541" t="s">
        <v>1498</v>
      </c>
      <c r="O1541" t="s">
        <v>1222</v>
      </c>
      <c r="P1541" s="5" t="s">
        <v>451</v>
      </c>
      <c r="V1541" s="2" t="s">
        <v>125</v>
      </c>
      <c r="BI1541" t="s">
        <v>146</v>
      </c>
      <c r="CQ1541" s="4">
        <v>1139</v>
      </c>
      <c r="CR1541">
        <v>2</v>
      </c>
      <c r="CS1541" s="5">
        <v>308</v>
      </c>
      <c r="CT1541" t="s">
        <v>132</v>
      </c>
    </row>
    <row r="1542" spans="1:98" x14ac:dyDescent="0.2">
      <c r="A1542" t="s">
        <v>118</v>
      </c>
      <c r="B1542" t="s">
        <v>119</v>
      </c>
      <c r="C1542" t="s">
        <v>146</v>
      </c>
      <c r="F1542" t="s">
        <v>121</v>
      </c>
      <c r="H1542" t="s">
        <v>123</v>
      </c>
      <c r="I1542" t="s">
        <v>124</v>
      </c>
      <c r="J1542" t="s">
        <v>125</v>
      </c>
      <c r="K1542" t="s">
        <v>1823</v>
      </c>
      <c r="L1542" t="s">
        <v>1552</v>
      </c>
      <c r="M1542" t="s">
        <v>128</v>
      </c>
      <c r="N1542" t="s">
        <v>1498</v>
      </c>
      <c r="O1542" t="s">
        <v>1222</v>
      </c>
      <c r="P1542" s="5" t="s">
        <v>451</v>
      </c>
      <c r="V1542" s="2" t="s">
        <v>125</v>
      </c>
      <c r="BI1542" t="s">
        <v>146</v>
      </c>
      <c r="CQ1542" s="4">
        <v>1139</v>
      </c>
      <c r="CR1542">
        <v>2</v>
      </c>
      <c r="CS1542" s="5">
        <v>308</v>
      </c>
      <c r="CT1542" t="s">
        <v>132</v>
      </c>
    </row>
    <row r="1543" spans="1:98" x14ac:dyDescent="0.2">
      <c r="A1543" t="s">
        <v>118</v>
      </c>
      <c r="B1543" t="s">
        <v>119</v>
      </c>
      <c r="C1543" t="s">
        <v>146</v>
      </c>
      <c r="F1543" t="s">
        <v>121</v>
      </c>
      <c r="H1543" t="s">
        <v>123</v>
      </c>
      <c r="I1543" t="s">
        <v>124</v>
      </c>
      <c r="J1543" t="s">
        <v>125</v>
      </c>
      <c r="K1543" t="s">
        <v>1826</v>
      </c>
      <c r="L1543" t="s">
        <v>1554</v>
      </c>
      <c r="M1543" t="s">
        <v>128</v>
      </c>
      <c r="N1543" t="s">
        <v>1498</v>
      </c>
      <c r="O1543" t="s">
        <v>1222</v>
      </c>
      <c r="P1543" s="5" t="s">
        <v>451</v>
      </c>
      <c r="V1543" s="2" t="s">
        <v>125</v>
      </c>
      <c r="BI1543" t="s">
        <v>146</v>
      </c>
      <c r="CQ1543" s="4">
        <v>1139</v>
      </c>
      <c r="CR1543">
        <v>2</v>
      </c>
      <c r="CS1543" s="5">
        <v>308</v>
      </c>
      <c r="CT1543" t="s">
        <v>132</v>
      </c>
    </row>
    <row r="1544" spans="1:98" x14ac:dyDescent="0.2">
      <c r="A1544" t="s">
        <v>118</v>
      </c>
      <c r="B1544" t="s">
        <v>119</v>
      </c>
      <c r="C1544" t="s">
        <v>146</v>
      </c>
      <c r="F1544" t="s">
        <v>121</v>
      </c>
      <c r="H1544" t="s">
        <v>123</v>
      </c>
      <c r="I1544" t="s">
        <v>124</v>
      </c>
      <c r="J1544" t="s">
        <v>125</v>
      </c>
      <c r="K1544" t="s">
        <v>1829</v>
      </c>
      <c r="L1544" t="s">
        <v>1556</v>
      </c>
      <c r="M1544" t="s">
        <v>128</v>
      </c>
      <c r="N1544" t="s">
        <v>1498</v>
      </c>
      <c r="O1544" t="s">
        <v>1222</v>
      </c>
      <c r="P1544" s="5" t="s">
        <v>451</v>
      </c>
      <c r="V1544" s="2" t="s">
        <v>125</v>
      </c>
      <c r="BI1544" t="s">
        <v>146</v>
      </c>
      <c r="CQ1544" s="4">
        <v>1139</v>
      </c>
      <c r="CR1544">
        <v>2</v>
      </c>
      <c r="CS1544" s="5">
        <v>308</v>
      </c>
      <c r="CT1544" t="s">
        <v>132</v>
      </c>
    </row>
    <row r="1545" spans="1:98" x14ac:dyDescent="0.2">
      <c r="A1545" t="s">
        <v>118</v>
      </c>
      <c r="B1545" t="s">
        <v>119</v>
      </c>
      <c r="C1545" t="s">
        <v>146</v>
      </c>
      <c r="F1545" t="s">
        <v>121</v>
      </c>
      <c r="H1545" t="s">
        <v>123</v>
      </c>
      <c r="I1545" t="s">
        <v>124</v>
      </c>
      <c r="J1545" t="s">
        <v>125</v>
      </c>
      <c r="K1545" t="s">
        <v>1832</v>
      </c>
      <c r="L1545" t="s">
        <v>1558</v>
      </c>
      <c r="M1545" t="s">
        <v>128</v>
      </c>
      <c r="N1545" t="s">
        <v>1498</v>
      </c>
      <c r="O1545" t="s">
        <v>1222</v>
      </c>
      <c r="P1545" s="5" t="s">
        <v>451</v>
      </c>
      <c r="V1545" s="2" t="s">
        <v>125</v>
      </c>
      <c r="BI1545" t="s">
        <v>146</v>
      </c>
      <c r="CQ1545" s="4">
        <v>1139</v>
      </c>
      <c r="CR1545">
        <v>2</v>
      </c>
      <c r="CS1545" s="5">
        <v>308</v>
      </c>
      <c r="CT1545" t="s">
        <v>132</v>
      </c>
    </row>
    <row r="1546" spans="1:98" x14ac:dyDescent="0.2">
      <c r="A1546" t="s">
        <v>118</v>
      </c>
      <c r="B1546" t="s">
        <v>119</v>
      </c>
      <c r="C1546" t="s">
        <v>146</v>
      </c>
      <c r="F1546" t="s">
        <v>121</v>
      </c>
      <c r="H1546" t="s">
        <v>123</v>
      </c>
      <c r="I1546" t="s">
        <v>124</v>
      </c>
      <c r="J1546" t="s">
        <v>125</v>
      </c>
      <c r="K1546" t="s">
        <v>1835</v>
      </c>
      <c r="L1546" t="s">
        <v>530</v>
      </c>
      <c r="M1546" t="s">
        <v>128</v>
      </c>
      <c r="N1546" t="s">
        <v>1498</v>
      </c>
      <c r="O1546" t="s">
        <v>1222</v>
      </c>
      <c r="P1546" s="5" t="s">
        <v>451</v>
      </c>
      <c r="V1546" s="2" t="s">
        <v>125</v>
      </c>
      <c r="BI1546" t="s">
        <v>146</v>
      </c>
      <c r="CQ1546" s="4">
        <v>1139</v>
      </c>
      <c r="CR1546">
        <v>2</v>
      </c>
      <c r="CS1546" s="5">
        <v>308</v>
      </c>
      <c r="CT1546" t="s">
        <v>132</v>
      </c>
    </row>
    <row r="1547" spans="1:98" x14ac:dyDescent="0.2">
      <c r="A1547" t="s">
        <v>118</v>
      </c>
      <c r="B1547" t="s">
        <v>119</v>
      </c>
      <c r="C1547" t="s">
        <v>146</v>
      </c>
      <c r="F1547" t="s">
        <v>121</v>
      </c>
      <c r="H1547" t="s">
        <v>123</v>
      </c>
      <c r="I1547" t="s">
        <v>124</v>
      </c>
      <c r="J1547" t="s">
        <v>125</v>
      </c>
      <c r="K1547" t="s">
        <v>1839</v>
      </c>
      <c r="L1547" t="s">
        <v>1561</v>
      </c>
      <c r="M1547" t="s">
        <v>128</v>
      </c>
      <c r="N1547" t="s">
        <v>1498</v>
      </c>
      <c r="O1547" t="s">
        <v>1222</v>
      </c>
      <c r="P1547" s="5" t="s">
        <v>451</v>
      </c>
      <c r="V1547" s="2" t="s">
        <v>125</v>
      </c>
      <c r="BI1547" t="s">
        <v>146</v>
      </c>
      <c r="CQ1547" s="4">
        <v>1139</v>
      </c>
      <c r="CR1547">
        <v>2</v>
      </c>
      <c r="CS1547" s="5">
        <v>308</v>
      </c>
      <c r="CT1547" t="s">
        <v>132</v>
      </c>
    </row>
    <row r="1548" spans="1:98" x14ac:dyDescent="0.2">
      <c r="A1548" t="s">
        <v>118</v>
      </c>
      <c r="B1548" t="s">
        <v>119</v>
      </c>
      <c r="C1548" t="s">
        <v>146</v>
      </c>
      <c r="F1548" t="s">
        <v>121</v>
      </c>
      <c r="G1548" t="s">
        <v>122</v>
      </c>
      <c r="H1548" t="s">
        <v>123</v>
      </c>
      <c r="I1548" t="s">
        <v>124</v>
      </c>
      <c r="J1548" t="s">
        <v>125</v>
      </c>
      <c r="K1548" t="s">
        <v>1507</v>
      </c>
      <c r="L1548" t="s">
        <v>1508</v>
      </c>
      <c r="M1548" t="s">
        <v>128</v>
      </c>
      <c r="N1548" t="s">
        <v>450</v>
      </c>
      <c r="O1548" t="s">
        <v>320</v>
      </c>
      <c r="P1548" s="5" t="s">
        <v>451</v>
      </c>
      <c r="V1548" s="2" t="s">
        <v>125</v>
      </c>
      <c r="BI1548" t="s">
        <v>146</v>
      </c>
      <c r="CQ1548" s="4">
        <v>1139</v>
      </c>
      <c r="CR1548">
        <v>2</v>
      </c>
      <c r="CS1548" s="5">
        <v>308</v>
      </c>
      <c r="CT1548" t="s">
        <v>132</v>
      </c>
    </row>
    <row r="1549" spans="1:98" x14ac:dyDescent="0.2">
      <c r="A1549" t="s">
        <v>118</v>
      </c>
      <c r="B1549" t="s">
        <v>119</v>
      </c>
      <c r="C1549" t="s">
        <v>146</v>
      </c>
      <c r="F1549" t="s">
        <v>121</v>
      </c>
      <c r="G1549" t="s">
        <v>122</v>
      </c>
      <c r="H1549" t="s">
        <v>123</v>
      </c>
      <c r="I1549" t="s">
        <v>124</v>
      </c>
      <c r="J1549" t="s">
        <v>125</v>
      </c>
      <c r="K1549" t="s">
        <v>1509</v>
      </c>
      <c r="L1549" t="s">
        <v>1510</v>
      </c>
      <c r="M1549" t="s">
        <v>128</v>
      </c>
      <c r="N1549" t="s">
        <v>450</v>
      </c>
      <c r="O1549" t="s">
        <v>320</v>
      </c>
      <c r="P1549" s="5" t="s">
        <v>451</v>
      </c>
      <c r="V1549" s="2" t="s">
        <v>125</v>
      </c>
      <c r="BI1549" t="s">
        <v>146</v>
      </c>
      <c r="CQ1549" s="4">
        <v>1139</v>
      </c>
      <c r="CR1549">
        <v>2</v>
      </c>
      <c r="CS1549" s="5">
        <v>308</v>
      </c>
      <c r="CT1549" t="s">
        <v>132</v>
      </c>
    </row>
    <row r="1550" spans="1:98" x14ac:dyDescent="0.2">
      <c r="A1550" t="s">
        <v>118</v>
      </c>
      <c r="B1550" t="s">
        <v>119</v>
      </c>
      <c r="C1550" t="s">
        <v>146</v>
      </c>
      <c r="F1550" t="s">
        <v>121</v>
      </c>
      <c r="G1550" t="s">
        <v>122</v>
      </c>
      <c r="H1550" t="s">
        <v>123</v>
      </c>
      <c r="I1550" t="s">
        <v>124</v>
      </c>
      <c r="J1550" t="s">
        <v>125</v>
      </c>
      <c r="K1550" t="s">
        <v>1511</v>
      </c>
      <c r="L1550" t="s">
        <v>1512</v>
      </c>
      <c r="M1550" t="s">
        <v>128</v>
      </c>
      <c r="N1550" t="s">
        <v>450</v>
      </c>
      <c r="O1550" t="s">
        <v>320</v>
      </c>
      <c r="P1550" s="5" t="s">
        <v>451</v>
      </c>
      <c r="V1550" s="2" t="s">
        <v>125</v>
      </c>
      <c r="BI1550" t="s">
        <v>146</v>
      </c>
      <c r="CQ1550" s="4">
        <v>1139</v>
      </c>
      <c r="CR1550">
        <v>2</v>
      </c>
      <c r="CS1550" s="5">
        <v>308</v>
      </c>
      <c r="CT1550" t="s">
        <v>132</v>
      </c>
    </row>
    <row r="1551" spans="1:98" x14ac:dyDescent="0.2">
      <c r="A1551" t="s">
        <v>118</v>
      </c>
      <c r="B1551" t="s">
        <v>119</v>
      </c>
      <c r="C1551" t="s">
        <v>146</v>
      </c>
      <c r="F1551" t="s">
        <v>121</v>
      </c>
      <c r="G1551" t="s">
        <v>122</v>
      </c>
      <c r="H1551" t="s">
        <v>123</v>
      </c>
      <c r="I1551" t="s">
        <v>124</v>
      </c>
      <c r="J1551" t="s">
        <v>125</v>
      </c>
      <c r="K1551" t="s">
        <v>1513</v>
      </c>
      <c r="L1551" t="s">
        <v>1514</v>
      </c>
      <c r="M1551" t="s">
        <v>128</v>
      </c>
      <c r="N1551" t="s">
        <v>450</v>
      </c>
      <c r="O1551" t="s">
        <v>320</v>
      </c>
      <c r="P1551" s="5" t="s">
        <v>451</v>
      </c>
      <c r="V1551" s="2" t="s">
        <v>125</v>
      </c>
      <c r="BI1551" t="s">
        <v>146</v>
      </c>
      <c r="CQ1551" s="4">
        <v>1139</v>
      </c>
      <c r="CR1551">
        <v>2</v>
      </c>
      <c r="CS1551" s="5">
        <v>308</v>
      </c>
      <c r="CT1551" t="s">
        <v>132</v>
      </c>
    </row>
    <row r="1552" spans="1:98" x14ac:dyDescent="0.2">
      <c r="A1552" t="s">
        <v>118</v>
      </c>
      <c r="B1552" t="s">
        <v>119</v>
      </c>
      <c r="C1552" t="s">
        <v>146</v>
      </c>
      <c r="F1552" t="s">
        <v>121</v>
      </c>
      <c r="G1552" t="s">
        <v>122</v>
      </c>
      <c r="H1552" t="s">
        <v>123</v>
      </c>
      <c r="I1552" t="s">
        <v>124</v>
      </c>
      <c r="J1552" t="s">
        <v>125</v>
      </c>
      <c r="K1552" t="s">
        <v>1515</v>
      </c>
      <c r="L1552" t="s">
        <v>1516</v>
      </c>
      <c r="M1552" t="s">
        <v>128</v>
      </c>
      <c r="N1552" t="s">
        <v>450</v>
      </c>
      <c r="O1552" t="s">
        <v>320</v>
      </c>
      <c r="P1552" s="5" t="s">
        <v>451</v>
      </c>
      <c r="V1552" s="2" t="s">
        <v>125</v>
      </c>
      <c r="BI1552" t="s">
        <v>146</v>
      </c>
      <c r="CQ1552" s="4">
        <v>1139</v>
      </c>
      <c r="CR1552">
        <v>2</v>
      </c>
      <c r="CS1552" s="5">
        <v>308</v>
      </c>
      <c r="CT1552" t="s">
        <v>132</v>
      </c>
    </row>
    <row r="1553" spans="1:98" x14ac:dyDescent="0.2">
      <c r="A1553" t="s">
        <v>118</v>
      </c>
      <c r="B1553" t="s">
        <v>119</v>
      </c>
      <c r="C1553" t="s">
        <v>146</v>
      </c>
      <c r="F1553" t="s">
        <v>121</v>
      </c>
      <c r="G1553" t="s">
        <v>122</v>
      </c>
      <c r="H1553" t="s">
        <v>123</v>
      </c>
      <c r="I1553" t="s">
        <v>124</v>
      </c>
      <c r="J1553" t="s">
        <v>125</v>
      </c>
      <c r="K1553" t="s">
        <v>1517</v>
      </c>
      <c r="L1553" t="s">
        <v>1518</v>
      </c>
      <c r="M1553" t="s">
        <v>128</v>
      </c>
      <c r="N1553" t="s">
        <v>450</v>
      </c>
      <c r="O1553" t="s">
        <v>320</v>
      </c>
      <c r="P1553" s="5" t="s">
        <v>451</v>
      </c>
      <c r="V1553" s="2" t="s">
        <v>125</v>
      </c>
      <c r="BI1553" t="s">
        <v>146</v>
      </c>
      <c r="CQ1553" s="4">
        <v>1139</v>
      </c>
      <c r="CR1553">
        <v>2</v>
      </c>
      <c r="CS1553" s="5">
        <v>308</v>
      </c>
      <c r="CT1553" t="s">
        <v>132</v>
      </c>
    </row>
    <row r="1554" spans="1:98" x14ac:dyDescent="0.2">
      <c r="A1554" t="s">
        <v>118</v>
      </c>
      <c r="B1554" t="s">
        <v>119</v>
      </c>
      <c r="C1554" t="s">
        <v>146</v>
      </c>
      <c r="F1554" t="s">
        <v>121</v>
      </c>
      <c r="G1554" t="s">
        <v>122</v>
      </c>
      <c r="H1554" t="s">
        <v>123</v>
      </c>
      <c r="I1554" t="s">
        <v>124</v>
      </c>
      <c r="J1554" t="s">
        <v>125</v>
      </c>
      <c r="K1554" t="s">
        <v>1519</v>
      </c>
      <c r="L1554" t="s">
        <v>1520</v>
      </c>
      <c r="M1554" t="s">
        <v>128</v>
      </c>
      <c r="N1554" t="s">
        <v>450</v>
      </c>
      <c r="O1554" t="s">
        <v>320</v>
      </c>
      <c r="P1554" s="5" t="s">
        <v>451</v>
      </c>
      <c r="V1554" s="2" t="s">
        <v>125</v>
      </c>
      <c r="BI1554" t="s">
        <v>146</v>
      </c>
      <c r="CQ1554" s="4">
        <v>1139</v>
      </c>
      <c r="CR1554">
        <v>2</v>
      </c>
      <c r="CS1554" s="5">
        <v>308</v>
      </c>
      <c r="CT1554" t="s">
        <v>132</v>
      </c>
    </row>
    <row r="1555" spans="1:98" x14ac:dyDescent="0.2">
      <c r="A1555" t="s">
        <v>118</v>
      </c>
      <c r="B1555" t="s">
        <v>119</v>
      </c>
      <c r="C1555" t="s">
        <v>146</v>
      </c>
      <c r="F1555" t="s">
        <v>121</v>
      </c>
      <c r="G1555" t="s">
        <v>122</v>
      </c>
      <c r="H1555" t="s">
        <v>123</v>
      </c>
      <c r="I1555" t="s">
        <v>124</v>
      </c>
      <c r="J1555" t="s">
        <v>125</v>
      </c>
      <c r="K1555" t="s">
        <v>1521</v>
      </c>
      <c r="L1555" t="s">
        <v>1522</v>
      </c>
      <c r="M1555" t="s">
        <v>128</v>
      </c>
      <c r="N1555" t="s">
        <v>450</v>
      </c>
      <c r="O1555" t="s">
        <v>320</v>
      </c>
      <c r="P1555" s="5" t="s">
        <v>451</v>
      </c>
      <c r="V1555" s="2" t="s">
        <v>125</v>
      </c>
      <c r="BI1555" t="s">
        <v>146</v>
      </c>
      <c r="CQ1555" s="4">
        <v>1139</v>
      </c>
      <c r="CR1555">
        <v>2</v>
      </c>
      <c r="CS1555" s="5">
        <v>308</v>
      </c>
      <c r="CT1555" t="s">
        <v>132</v>
      </c>
    </row>
    <row r="1556" spans="1:98" x14ac:dyDescent="0.2">
      <c r="A1556" t="s">
        <v>118</v>
      </c>
      <c r="B1556" t="s">
        <v>119</v>
      </c>
      <c r="C1556" t="s">
        <v>146</v>
      </c>
      <c r="F1556" t="s">
        <v>121</v>
      </c>
      <c r="G1556" t="s">
        <v>122</v>
      </c>
      <c r="H1556" t="s">
        <v>123</v>
      </c>
      <c r="I1556" t="s">
        <v>124</v>
      </c>
      <c r="J1556" t="s">
        <v>125</v>
      </c>
      <c r="K1556" t="s">
        <v>1523</v>
      </c>
      <c r="L1556" t="s">
        <v>1524</v>
      </c>
      <c r="M1556" t="s">
        <v>128</v>
      </c>
      <c r="N1556" t="s">
        <v>450</v>
      </c>
      <c r="O1556" t="s">
        <v>320</v>
      </c>
      <c r="P1556" s="5" t="s">
        <v>451</v>
      </c>
      <c r="V1556" s="2" t="s">
        <v>125</v>
      </c>
      <c r="BI1556" t="s">
        <v>146</v>
      </c>
      <c r="CQ1556" s="4">
        <v>1139</v>
      </c>
      <c r="CR1556">
        <v>2</v>
      </c>
      <c r="CS1556" s="5">
        <v>308</v>
      </c>
      <c r="CT1556" t="s">
        <v>132</v>
      </c>
    </row>
    <row r="1557" spans="1:98" x14ac:dyDescent="0.2">
      <c r="A1557" t="s">
        <v>118</v>
      </c>
      <c r="B1557" t="s">
        <v>119</v>
      </c>
      <c r="C1557" t="s">
        <v>146</v>
      </c>
      <c r="F1557" t="s">
        <v>121</v>
      </c>
      <c r="G1557" t="s">
        <v>122</v>
      </c>
      <c r="H1557" t="s">
        <v>123</v>
      </c>
      <c r="I1557" t="s">
        <v>124</v>
      </c>
      <c r="J1557" t="s">
        <v>125</v>
      </c>
      <c r="K1557" t="s">
        <v>1525</v>
      </c>
      <c r="L1557" t="s">
        <v>1526</v>
      </c>
      <c r="M1557" t="s">
        <v>128</v>
      </c>
      <c r="N1557" t="s">
        <v>450</v>
      </c>
      <c r="O1557" t="s">
        <v>320</v>
      </c>
      <c r="P1557" s="5" t="s">
        <v>451</v>
      </c>
      <c r="V1557" s="2" t="s">
        <v>125</v>
      </c>
      <c r="BI1557" t="s">
        <v>146</v>
      </c>
      <c r="CQ1557" s="4">
        <v>1139</v>
      </c>
      <c r="CR1557">
        <v>2</v>
      </c>
      <c r="CS1557" s="5">
        <v>308</v>
      </c>
      <c r="CT1557" t="s">
        <v>132</v>
      </c>
    </row>
    <row r="1558" spans="1:98" x14ac:dyDescent="0.2">
      <c r="A1558" t="s">
        <v>118</v>
      </c>
      <c r="B1558" t="s">
        <v>119</v>
      </c>
      <c r="C1558" t="s">
        <v>146</v>
      </c>
      <c r="F1558" t="s">
        <v>121</v>
      </c>
      <c r="G1558" t="s">
        <v>122</v>
      </c>
      <c r="H1558" t="s">
        <v>123</v>
      </c>
      <c r="I1558" t="s">
        <v>124</v>
      </c>
      <c r="J1558" t="s">
        <v>125</v>
      </c>
      <c r="K1558" t="s">
        <v>1527</v>
      </c>
      <c r="L1558" t="s">
        <v>1528</v>
      </c>
      <c r="M1558" t="s">
        <v>128</v>
      </c>
      <c r="N1558" t="s">
        <v>450</v>
      </c>
      <c r="O1558" t="s">
        <v>320</v>
      </c>
      <c r="P1558" s="5" t="s">
        <v>451</v>
      </c>
      <c r="V1558" s="2" t="s">
        <v>125</v>
      </c>
      <c r="BI1558" t="s">
        <v>146</v>
      </c>
      <c r="CQ1558" s="4">
        <v>1139</v>
      </c>
      <c r="CR1558">
        <v>2</v>
      </c>
      <c r="CS1558" s="5">
        <v>308</v>
      </c>
      <c r="CT1558" t="s">
        <v>132</v>
      </c>
    </row>
    <row r="1559" spans="1:98" x14ac:dyDescent="0.2">
      <c r="A1559" t="s">
        <v>118</v>
      </c>
      <c r="B1559" t="s">
        <v>119</v>
      </c>
      <c r="C1559" t="s">
        <v>146</v>
      </c>
      <c r="F1559" t="s">
        <v>121</v>
      </c>
      <c r="G1559" t="s">
        <v>122</v>
      </c>
      <c r="H1559" t="s">
        <v>123</v>
      </c>
      <c r="I1559" t="s">
        <v>124</v>
      </c>
      <c r="J1559" t="s">
        <v>125</v>
      </c>
      <c r="K1559" t="s">
        <v>1529</v>
      </c>
      <c r="L1559" t="s">
        <v>1530</v>
      </c>
      <c r="M1559" t="s">
        <v>128</v>
      </c>
      <c r="N1559" t="s">
        <v>450</v>
      </c>
      <c r="O1559" t="s">
        <v>320</v>
      </c>
      <c r="P1559" s="5" t="s">
        <v>451</v>
      </c>
      <c r="V1559" s="2" t="s">
        <v>125</v>
      </c>
      <c r="BI1559" t="s">
        <v>146</v>
      </c>
      <c r="CQ1559" s="4">
        <v>1139</v>
      </c>
      <c r="CR1559">
        <v>2</v>
      </c>
      <c r="CS1559" s="5">
        <v>308</v>
      </c>
      <c r="CT1559" t="s">
        <v>132</v>
      </c>
    </row>
    <row r="1560" spans="1:98" x14ac:dyDescent="0.2">
      <c r="A1560" t="s">
        <v>118</v>
      </c>
      <c r="B1560" t="s">
        <v>119</v>
      </c>
      <c r="C1560" t="s">
        <v>146</v>
      </c>
      <c r="F1560" t="s">
        <v>121</v>
      </c>
      <c r="H1560" t="s">
        <v>123</v>
      </c>
      <c r="I1560" t="s">
        <v>124</v>
      </c>
      <c r="J1560" t="s">
        <v>125</v>
      </c>
      <c r="K1560" t="s">
        <v>1549</v>
      </c>
      <c r="L1560" t="s">
        <v>1550</v>
      </c>
      <c r="M1560" t="s">
        <v>128</v>
      </c>
      <c r="N1560" t="s">
        <v>1489</v>
      </c>
      <c r="O1560" t="s">
        <v>320</v>
      </c>
      <c r="P1560" s="5" t="s">
        <v>1490</v>
      </c>
      <c r="V1560" s="2" t="s">
        <v>125</v>
      </c>
      <c r="BI1560" t="s">
        <v>146</v>
      </c>
      <c r="CQ1560" s="4">
        <v>1139</v>
      </c>
      <c r="CR1560">
        <v>2</v>
      </c>
      <c r="CS1560" s="5">
        <v>308</v>
      </c>
      <c r="CT1560" t="s">
        <v>132</v>
      </c>
    </row>
    <row r="1561" spans="1:98" x14ac:dyDescent="0.2">
      <c r="A1561" t="s">
        <v>118</v>
      </c>
      <c r="B1561" t="s">
        <v>119</v>
      </c>
      <c r="C1561" t="s">
        <v>146</v>
      </c>
      <c r="F1561" t="s">
        <v>121</v>
      </c>
      <c r="H1561" t="s">
        <v>123</v>
      </c>
      <c r="I1561" t="s">
        <v>124</v>
      </c>
      <c r="J1561" t="s">
        <v>125</v>
      </c>
      <c r="K1561" t="s">
        <v>1551</v>
      </c>
      <c r="L1561" t="s">
        <v>1552</v>
      </c>
      <c r="M1561" t="s">
        <v>128</v>
      </c>
      <c r="N1561" t="s">
        <v>1489</v>
      </c>
      <c r="O1561" t="s">
        <v>320</v>
      </c>
      <c r="P1561" s="5" t="s">
        <v>1490</v>
      </c>
      <c r="V1561" s="2" t="s">
        <v>125</v>
      </c>
      <c r="BI1561" t="s">
        <v>146</v>
      </c>
      <c r="CQ1561" s="4">
        <v>1139</v>
      </c>
      <c r="CR1561">
        <v>2</v>
      </c>
      <c r="CS1561" s="5">
        <v>308</v>
      </c>
      <c r="CT1561" t="s">
        <v>132</v>
      </c>
    </row>
    <row r="1562" spans="1:98" x14ac:dyDescent="0.2">
      <c r="A1562" t="s">
        <v>118</v>
      </c>
      <c r="B1562" t="s">
        <v>119</v>
      </c>
      <c r="C1562" t="s">
        <v>146</v>
      </c>
      <c r="F1562" t="s">
        <v>121</v>
      </c>
      <c r="H1562" t="s">
        <v>123</v>
      </c>
      <c r="I1562" t="s">
        <v>124</v>
      </c>
      <c r="J1562" t="s">
        <v>125</v>
      </c>
      <c r="K1562" t="s">
        <v>1553</v>
      </c>
      <c r="L1562" t="s">
        <v>1554</v>
      </c>
      <c r="M1562" t="s">
        <v>128</v>
      </c>
      <c r="N1562" t="s">
        <v>1489</v>
      </c>
      <c r="O1562" t="s">
        <v>320</v>
      </c>
      <c r="P1562" s="5" t="s">
        <v>1490</v>
      </c>
      <c r="V1562" s="2" t="s">
        <v>125</v>
      </c>
      <c r="BI1562" t="s">
        <v>146</v>
      </c>
      <c r="CQ1562" s="4">
        <v>1139</v>
      </c>
      <c r="CR1562">
        <v>2</v>
      </c>
      <c r="CS1562" s="5">
        <v>308</v>
      </c>
      <c r="CT1562" t="s">
        <v>132</v>
      </c>
    </row>
    <row r="1563" spans="1:98" x14ac:dyDescent="0.2">
      <c r="A1563" t="s">
        <v>118</v>
      </c>
      <c r="B1563" t="s">
        <v>119</v>
      </c>
      <c r="C1563" t="s">
        <v>146</v>
      </c>
      <c r="F1563" t="s">
        <v>121</v>
      </c>
      <c r="H1563" t="s">
        <v>123</v>
      </c>
      <c r="I1563" t="s">
        <v>124</v>
      </c>
      <c r="J1563" t="s">
        <v>125</v>
      </c>
      <c r="K1563" t="s">
        <v>1555</v>
      </c>
      <c r="L1563" t="s">
        <v>1556</v>
      </c>
      <c r="M1563" t="s">
        <v>128</v>
      </c>
      <c r="N1563" t="s">
        <v>1489</v>
      </c>
      <c r="O1563" t="s">
        <v>320</v>
      </c>
      <c r="P1563" s="5" t="s">
        <v>1490</v>
      </c>
      <c r="V1563" s="2" t="s">
        <v>125</v>
      </c>
      <c r="BI1563" t="s">
        <v>146</v>
      </c>
      <c r="CQ1563" s="4">
        <v>1139</v>
      </c>
      <c r="CR1563">
        <v>2</v>
      </c>
      <c r="CS1563" s="5">
        <v>308</v>
      </c>
      <c r="CT1563" t="s">
        <v>132</v>
      </c>
    </row>
    <row r="1564" spans="1:98" x14ac:dyDescent="0.2">
      <c r="A1564" t="s">
        <v>118</v>
      </c>
      <c r="B1564" t="s">
        <v>119</v>
      </c>
      <c r="C1564" t="s">
        <v>146</v>
      </c>
      <c r="F1564" t="s">
        <v>121</v>
      </c>
      <c r="H1564" t="s">
        <v>123</v>
      </c>
      <c r="I1564" t="s">
        <v>124</v>
      </c>
      <c r="J1564" t="s">
        <v>125</v>
      </c>
      <c r="K1564" t="s">
        <v>1557</v>
      </c>
      <c r="L1564" t="s">
        <v>1558</v>
      </c>
      <c r="M1564" t="s">
        <v>128</v>
      </c>
      <c r="N1564" t="s">
        <v>1489</v>
      </c>
      <c r="O1564" t="s">
        <v>320</v>
      </c>
      <c r="P1564" s="5" t="s">
        <v>1490</v>
      </c>
      <c r="V1564" s="2" t="s">
        <v>125</v>
      </c>
      <c r="BI1564" t="s">
        <v>146</v>
      </c>
      <c r="CQ1564" s="4">
        <v>1139</v>
      </c>
      <c r="CR1564">
        <v>2</v>
      </c>
      <c r="CS1564" s="5">
        <v>308</v>
      </c>
      <c r="CT1564" t="s">
        <v>132</v>
      </c>
    </row>
    <row r="1565" spans="1:98" x14ac:dyDescent="0.2">
      <c r="A1565" t="s">
        <v>118</v>
      </c>
      <c r="B1565" t="s">
        <v>119</v>
      </c>
      <c r="C1565" t="s">
        <v>146</v>
      </c>
      <c r="F1565" t="s">
        <v>121</v>
      </c>
      <c r="H1565" t="s">
        <v>123</v>
      </c>
      <c r="I1565" t="s">
        <v>124</v>
      </c>
      <c r="J1565" t="s">
        <v>125</v>
      </c>
      <c r="K1565" t="s">
        <v>1559</v>
      </c>
      <c r="L1565" t="s">
        <v>530</v>
      </c>
      <c r="M1565" t="s">
        <v>128</v>
      </c>
      <c r="N1565" t="s">
        <v>1489</v>
      </c>
      <c r="O1565" t="s">
        <v>320</v>
      </c>
      <c r="P1565" s="5" t="s">
        <v>1490</v>
      </c>
      <c r="V1565" s="2" t="s">
        <v>125</v>
      </c>
      <c r="BI1565" t="s">
        <v>146</v>
      </c>
      <c r="CQ1565" s="4">
        <v>1139</v>
      </c>
      <c r="CR1565">
        <v>2</v>
      </c>
      <c r="CS1565" s="5">
        <v>308</v>
      </c>
      <c r="CT1565" t="s">
        <v>132</v>
      </c>
    </row>
    <row r="1566" spans="1:98" x14ac:dyDescent="0.2">
      <c r="A1566" t="s">
        <v>118</v>
      </c>
      <c r="B1566" t="s">
        <v>119</v>
      </c>
      <c r="C1566" t="s">
        <v>146</v>
      </c>
      <c r="F1566" t="s">
        <v>121</v>
      </c>
      <c r="H1566" t="s">
        <v>123</v>
      </c>
      <c r="I1566" t="s">
        <v>124</v>
      </c>
      <c r="J1566" t="s">
        <v>125</v>
      </c>
      <c r="K1566" t="s">
        <v>1560</v>
      </c>
      <c r="L1566" t="s">
        <v>1561</v>
      </c>
      <c r="M1566" t="s">
        <v>128</v>
      </c>
      <c r="N1566" t="s">
        <v>1489</v>
      </c>
      <c r="O1566" t="s">
        <v>320</v>
      </c>
      <c r="P1566" s="5" t="s">
        <v>1490</v>
      </c>
      <c r="V1566" s="2" t="s">
        <v>125</v>
      </c>
      <c r="BI1566" t="s">
        <v>146</v>
      </c>
      <c r="CQ1566" s="4">
        <v>1139</v>
      </c>
      <c r="CR1566">
        <v>2</v>
      </c>
      <c r="CS1566" s="5">
        <v>308</v>
      </c>
      <c r="CT1566" t="s">
        <v>132</v>
      </c>
    </row>
    <row r="1567" spans="1:98" x14ac:dyDescent="0.2">
      <c r="A1567" t="s">
        <v>118</v>
      </c>
      <c r="B1567" t="s">
        <v>119</v>
      </c>
      <c r="C1567" t="s">
        <v>146</v>
      </c>
      <c r="F1567" t="s">
        <v>121</v>
      </c>
      <c r="G1567" t="s">
        <v>122</v>
      </c>
      <c r="H1567" t="s">
        <v>123</v>
      </c>
      <c r="I1567" t="s">
        <v>124</v>
      </c>
      <c r="J1567" t="s">
        <v>125</v>
      </c>
      <c r="K1567" t="s">
        <v>1854</v>
      </c>
      <c r="L1567" t="s">
        <v>1855</v>
      </c>
      <c r="M1567" t="s">
        <v>128</v>
      </c>
      <c r="N1567" t="s">
        <v>1489</v>
      </c>
      <c r="O1567" t="s">
        <v>320</v>
      </c>
      <c r="P1567" s="5" t="s">
        <v>1490</v>
      </c>
      <c r="V1567" s="2" t="s">
        <v>125</v>
      </c>
      <c r="BI1567" t="s">
        <v>146</v>
      </c>
      <c r="CQ1567" s="4">
        <v>1139</v>
      </c>
      <c r="CR1567">
        <v>2</v>
      </c>
      <c r="CS1567" s="5">
        <v>308</v>
      </c>
      <c r="CT1567" t="s">
        <v>132</v>
      </c>
    </row>
    <row r="1568" spans="1:98" x14ac:dyDescent="0.2">
      <c r="A1568" t="s">
        <v>118</v>
      </c>
      <c r="B1568" t="s">
        <v>119</v>
      </c>
      <c r="C1568" t="s">
        <v>146</v>
      </c>
      <c r="F1568" t="s">
        <v>121</v>
      </c>
      <c r="H1568" t="s">
        <v>123</v>
      </c>
      <c r="I1568" t="s">
        <v>124</v>
      </c>
      <c r="J1568" t="s">
        <v>125</v>
      </c>
      <c r="K1568" t="s">
        <v>2601</v>
      </c>
      <c r="L1568" t="s">
        <v>2602</v>
      </c>
      <c r="M1568" t="s">
        <v>128</v>
      </c>
      <c r="N1568" t="s">
        <v>474</v>
      </c>
      <c r="O1568" t="s">
        <v>320</v>
      </c>
      <c r="P1568" s="5" t="s">
        <v>475</v>
      </c>
      <c r="V1568" s="2" t="s">
        <v>125</v>
      </c>
      <c r="BI1568" t="s">
        <v>146</v>
      </c>
      <c r="CQ1568" s="4">
        <v>1139</v>
      </c>
      <c r="CR1568">
        <v>2</v>
      </c>
      <c r="CS1568" s="5">
        <v>308</v>
      </c>
      <c r="CT1568" t="s">
        <v>132</v>
      </c>
    </row>
    <row r="1569" spans="1:98" x14ac:dyDescent="0.2">
      <c r="A1569" t="s">
        <v>118</v>
      </c>
      <c r="B1569" t="s">
        <v>119</v>
      </c>
      <c r="C1569" t="s">
        <v>146</v>
      </c>
      <c r="F1569" t="s">
        <v>121</v>
      </c>
      <c r="H1569" t="s">
        <v>123</v>
      </c>
      <c r="I1569" t="s">
        <v>124</v>
      </c>
      <c r="J1569" t="s">
        <v>125</v>
      </c>
      <c r="K1569" t="s">
        <v>2603</v>
      </c>
      <c r="L1569" t="s">
        <v>1552</v>
      </c>
      <c r="M1569" t="s">
        <v>128</v>
      </c>
      <c r="N1569" t="s">
        <v>474</v>
      </c>
      <c r="O1569" t="s">
        <v>320</v>
      </c>
      <c r="P1569" s="5" t="s">
        <v>475</v>
      </c>
      <c r="V1569" s="2" t="s">
        <v>125</v>
      </c>
      <c r="BI1569" t="s">
        <v>146</v>
      </c>
      <c r="CQ1569" s="4">
        <v>1139</v>
      </c>
      <c r="CR1569">
        <v>2</v>
      </c>
      <c r="CS1569" s="5">
        <v>308</v>
      </c>
      <c r="CT1569" t="s">
        <v>132</v>
      </c>
    </row>
    <row r="1570" spans="1:98" x14ac:dyDescent="0.2">
      <c r="A1570" t="s">
        <v>118</v>
      </c>
      <c r="B1570" t="s">
        <v>119</v>
      </c>
      <c r="C1570" t="s">
        <v>146</v>
      </c>
      <c r="F1570" t="s">
        <v>121</v>
      </c>
      <c r="H1570" t="s">
        <v>123</v>
      </c>
      <c r="I1570" t="s">
        <v>124</v>
      </c>
      <c r="J1570" t="s">
        <v>125</v>
      </c>
      <c r="K1570" t="s">
        <v>2604</v>
      </c>
      <c r="L1570" t="s">
        <v>1554</v>
      </c>
      <c r="M1570" t="s">
        <v>128</v>
      </c>
      <c r="N1570" t="s">
        <v>474</v>
      </c>
      <c r="O1570" t="s">
        <v>320</v>
      </c>
      <c r="P1570" s="5" t="s">
        <v>475</v>
      </c>
      <c r="V1570" s="2" t="s">
        <v>125</v>
      </c>
      <c r="BI1570" t="s">
        <v>146</v>
      </c>
      <c r="CQ1570" s="4">
        <v>1139</v>
      </c>
      <c r="CR1570">
        <v>2</v>
      </c>
      <c r="CS1570" s="5">
        <v>308</v>
      </c>
      <c r="CT1570" t="s">
        <v>132</v>
      </c>
    </row>
    <row r="1571" spans="1:98" x14ac:dyDescent="0.2">
      <c r="A1571" t="s">
        <v>118</v>
      </c>
      <c r="B1571" t="s">
        <v>119</v>
      </c>
      <c r="C1571" t="s">
        <v>146</v>
      </c>
      <c r="F1571" t="s">
        <v>121</v>
      </c>
      <c r="H1571" t="s">
        <v>123</v>
      </c>
      <c r="I1571" t="s">
        <v>124</v>
      </c>
      <c r="J1571" t="s">
        <v>125</v>
      </c>
      <c r="K1571" t="s">
        <v>2605</v>
      </c>
      <c r="L1571" t="s">
        <v>1556</v>
      </c>
      <c r="M1571" t="s">
        <v>128</v>
      </c>
      <c r="N1571" t="s">
        <v>474</v>
      </c>
      <c r="O1571" t="s">
        <v>320</v>
      </c>
      <c r="P1571" s="5" t="s">
        <v>475</v>
      </c>
      <c r="V1571" s="2" t="s">
        <v>125</v>
      </c>
      <c r="BI1571" t="s">
        <v>146</v>
      </c>
      <c r="CQ1571" s="4">
        <v>1139</v>
      </c>
      <c r="CR1571">
        <v>2</v>
      </c>
      <c r="CS1571" s="5">
        <v>308</v>
      </c>
      <c r="CT1571" t="s">
        <v>132</v>
      </c>
    </row>
    <row r="1572" spans="1:98" x14ac:dyDescent="0.2">
      <c r="A1572" t="s">
        <v>118</v>
      </c>
      <c r="B1572" t="s">
        <v>119</v>
      </c>
      <c r="C1572" t="s">
        <v>146</v>
      </c>
      <c r="F1572" t="s">
        <v>121</v>
      </c>
      <c r="H1572" t="s">
        <v>123</v>
      </c>
      <c r="I1572" t="s">
        <v>124</v>
      </c>
      <c r="J1572" t="s">
        <v>125</v>
      </c>
      <c r="K1572" t="s">
        <v>2606</v>
      </c>
      <c r="L1572" t="s">
        <v>1558</v>
      </c>
      <c r="M1572" t="s">
        <v>128</v>
      </c>
      <c r="N1572" t="s">
        <v>474</v>
      </c>
      <c r="O1572" t="s">
        <v>320</v>
      </c>
      <c r="P1572" s="5" t="s">
        <v>475</v>
      </c>
      <c r="V1572" s="2" t="s">
        <v>125</v>
      </c>
      <c r="BI1572" t="s">
        <v>146</v>
      </c>
      <c r="CQ1572" s="4">
        <v>1139</v>
      </c>
      <c r="CR1572">
        <v>2</v>
      </c>
      <c r="CS1572" s="5">
        <v>308</v>
      </c>
      <c r="CT1572" t="s">
        <v>132</v>
      </c>
    </row>
    <row r="1573" spans="1:98" x14ac:dyDescent="0.2">
      <c r="A1573" t="s">
        <v>118</v>
      </c>
      <c r="B1573" t="s">
        <v>119</v>
      </c>
      <c r="C1573" t="s">
        <v>146</v>
      </c>
      <c r="F1573" t="s">
        <v>121</v>
      </c>
      <c r="H1573" t="s">
        <v>123</v>
      </c>
      <c r="I1573" t="s">
        <v>124</v>
      </c>
      <c r="J1573" t="s">
        <v>125</v>
      </c>
      <c r="K1573" t="s">
        <v>2607</v>
      </c>
      <c r="L1573" t="s">
        <v>530</v>
      </c>
      <c r="M1573" t="s">
        <v>128</v>
      </c>
      <c r="N1573" t="s">
        <v>474</v>
      </c>
      <c r="O1573" t="s">
        <v>320</v>
      </c>
      <c r="P1573" s="5" t="s">
        <v>475</v>
      </c>
      <c r="V1573" s="2" t="s">
        <v>125</v>
      </c>
      <c r="BI1573" t="s">
        <v>146</v>
      </c>
      <c r="CQ1573" s="4">
        <v>1139</v>
      </c>
      <c r="CR1573">
        <v>2</v>
      </c>
      <c r="CS1573" s="5">
        <v>308</v>
      </c>
      <c r="CT1573" t="s">
        <v>132</v>
      </c>
    </row>
    <row r="1574" spans="1:98" x14ac:dyDescent="0.2">
      <c r="A1574" t="s">
        <v>118</v>
      </c>
      <c r="B1574" t="s">
        <v>119</v>
      </c>
      <c r="C1574" t="s">
        <v>146</v>
      </c>
      <c r="F1574" t="s">
        <v>121</v>
      </c>
      <c r="H1574" t="s">
        <v>123</v>
      </c>
      <c r="I1574" t="s">
        <v>124</v>
      </c>
      <c r="J1574" t="s">
        <v>125</v>
      </c>
      <c r="K1574" t="s">
        <v>2608</v>
      </c>
      <c r="L1574" t="s">
        <v>1561</v>
      </c>
      <c r="M1574" t="s">
        <v>128</v>
      </c>
      <c r="N1574" t="s">
        <v>474</v>
      </c>
      <c r="O1574" t="s">
        <v>320</v>
      </c>
      <c r="P1574" s="5" t="s">
        <v>475</v>
      </c>
      <c r="V1574" s="2" t="s">
        <v>125</v>
      </c>
      <c r="BI1574" t="s">
        <v>146</v>
      </c>
      <c r="CQ1574" s="4">
        <v>1139</v>
      </c>
      <c r="CR1574">
        <v>2</v>
      </c>
      <c r="CS1574" s="5">
        <v>308</v>
      </c>
      <c r="CT1574" t="s">
        <v>132</v>
      </c>
    </row>
    <row r="1575" spans="1:98" x14ac:dyDescent="0.2">
      <c r="A1575" t="s">
        <v>118</v>
      </c>
      <c r="B1575" t="s">
        <v>119</v>
      </c>
      <c r="C1575" t="s">
        <v>146</v>
      </c>
      <c r="F1575" t="s">
        <v>121</v>
      </c>
      <c r="G1575" t="s">
        <v>122</v>
      </c>
      <c r="H1575" t="s">
        <v>123</v>
      </c>
      <c r="I1575" t="s">
        <v>124</v>
      </c>
      <c r="J1575" t="s">
        <v>125</v>
      </c>
      <c r="K1575" t="s">
        <v>1586</v>
      </c>
      <c r="L1575" t="s">
        <v>1587</v>
      </c>
      <c r="M1575" t="s">
        <v>128</v>
      </c>
      <c r="N1575" t="s">
        <v>474</v>
      </c>
      <c r="O1575" t="s">
        <v>320</v>
      </c>
      <c r="P1575" s="5" t="s">
        <v>475</v>
      </c>
      <c r="V1575" s="2" t="s">
        <v>125</v>
      </c>
      <c r="BI1575" t="s">
        <v>146</v>
      </c>
      <c r="CQ1575" s="4">
        <v>1139</v>
      </c>
      <c r="CR1575">
        <v>2</v>
      </c>
      <c r="CS1575" s="5">
        <v>308</v>
      </c>
      <c r="CT1575" t="s">
        <v>132</v>
      </c>
    </row>
    <row r="1576" spans="1:98" x14ac:dyDescent="0.2">
      <c r="A1576" t="s">
        <v>118</v>
      </c>
      <c r="B1576" t="s">
        <v>119</v>
      </c>
      <c r="C1576" t="s">
        <v>146</v>
      </c>
      <c r="F1576" t="s">
        <v>121</v>
      </c>
      <c r="G1576" t="s">
        <v>122</v>
      </c>
      <c r="H1576" t="s">
        <v>123</v>
      </c>
      <c r="I1576" t="s">
        <v>124</v>
      </c>
      <c r="J1576" t="s">
        <v>125</v>
      </c>
      <c r="K1576" t="s">
        <v>1590</v>
      </c>
      <c r="L1576" t="s">
        <v>1591</v>
      </c>
      <c r="M1576" t="s">
        <v>128</v>
      </c>
      <c r="N1576" t="s">
        <v>474</v>
      </c>
      <c r="O1576" t="s">
        <v>320</v>
      </c>
      <c r="P1576" s="5" t="s">
        <v>475</v>
      </c>
      <c r="V1576" s="2" t="s">
        <v>125</v>
      </c>
      <c r="BI1576" t="s">
        <v>146</v>
      </c>
      <c r="CQ1576" s="4">
        <v>1139</v>
      </c>
      <c r="CR1576">
        <v>2</v>
      </c>
      <c r="CS1576" s="5">
        <v>308</v>
      </c>
      <c r="CT1576" t="s">
        <v>132</v>
      </c>
    </row>
    <row r="1577" spans="1:98" x14ac:dyDescent="0.2">
      <c r="A1577" t="s">
        <v>118</v>
      </c>
      <c r="B1577" t="s">
        <v>119</v>
      </c>
      <c r="C1577" t="s">
        <v>146</v>
      </c>
      <c r="F1577" t="s">
        <v>121</v>
      </c>
      <c r="G1577" t="s">
        <v>122</v>
      </c>
      <c r="H1577" t="s">
        <v>123</v>
      </c>
      <c r="I1577" t="s">
        <v>124</v>
      </c>
      <c r="J1577" t="s">
        <v>125</v>
      </c>
      <c r="K1577" t="s">
        <v>1594</v>
      </c>
      <c r="L1577" t="s">
        <v>1595</v>
      </c>
      <c r="M1577" t="s">
        <v>128</v>
      </c>
      <c r="N1577" t="s">
        <v>474</v>
      </c>
      <c r="O1577" t="s">
        <v>320</v>
      </c>
      <c r="P1577" s="5" t="s">
        <v>475</v>
      </c>
      <c r="V1577" s="2" t="s">
        <v>125</v>
      </c>
      <c r="BI1577" t="s">
        <v>146</v>
      </c>
      <c r="CQ1577" s="4">
        <v>1139</v>
      </c>
      <c r="CR1577">
        <v>2</v>
      </c>
      <c r="CS1577" s="5">
        <v>308</v>
      </c>
      <c r="CT1577" t="s">
        <v>132</v>
      </c>
    </row>
    <row r="1578" spans="1:98" x14ac:dyDescent="0.2">
      <c r="A1578" t="s">
        <v>118</v>
      </c>
      <c r="B1578" t="s">
        <v>119</v>
      </c>
      <c r="C1578" t="s">
        <v>146</v>
      </c>
      <c r="F1578" t="s">
        <v>121</v>
      </c>
      <c r="G1578" t="s">
        <v>122</v>
      </c>
      <c r="H1578" t="s">
        <v>123</v>
      </c>
      <c r="I1578" t="s">
        <v>124</v>
      </c>
      <c r="J1578" t="s">
        <v>125</v>
      </c>
      <c r="K1578" t="s">
        <v>1596</v>
      </c>
      <c r="L1578" t="s">
        <v>1597</v>
      </c>
      <c r="M1578" t="s">
        <v>128</v>
      </c>
      <c r="N1578" t="s">
        <v>474</v>
      </c>
      <c r="O1578" t="s">
        <v>320</v>
      </c>
      <c r="P1578" s="5" t="s">
        <v>475</v>
      </c>
      <c r="V1578" s="2" t="s">
        <v>125</v>
      </c>
      <c r="BI1578" t="s">
        <v>146</v>
      </c>
      <c r="CQ1578" s="4">
        <v>1139</v>
      </c>
      <c r="CR1578">
        <v>2</v>
      </c>
      <c r="CS1578" s="5">
        <v>308</v>
      </c>
      <c r="CT1578" t="s">
        <v>132</v>
      </c>
    </row>
    <row r="1579" spans="1:98" x14ac:dyDescent="0.2">
      <c r="A1579" t="s">
        <v>118</v>
      </c>
      <c r="B1579" t="s">
        <v>119</v>
      </c>
      <c r="C1579" t="s">
        <v>146</v>
      </c>
      <c r="F1579" t="s">
        <v>121</v>
      </c>
      <c r="G1579" t="s">
        <v>122</v>
      </c>
      <c r="H1579" t="s">
        <v>123</v>
      </c>
      <c r="I1579" t="s">
        <v>124</v>
      </c>
      <c r="J1579" t="s">
        <v>125</v>
      </c>
      <c r="K1579" t="s">
        <v>1600</v>
      </c>
      <c r="L1579" t="s">
        <v>1601</v>
      </c>
      <c r="M1579" t="s">
        <v>128</v>
      </c>
      <c r="N1579" t="s">
        <v>474</v>
      </c>
      <c r="O1579" t="s">
        <v>320</v>
      </c>
      <c r="P1579" s="5" t="s">
        <v>475</v>
      </c>
      <c r="V1579" s="2" t="s">
        <v>125</v>
      </c>
      <c r="BI1579" t="s">
        <v>146</v>
      </c>
      <c r="CQ1579" s="4">
        <v>1139</v>
      </c>
      <c r="CR1579">
        <v>2</v>
      </c>
      <c r="CS1579" s="5">
        <v>308</v>
      </c>
      <c r="CT1579" t="s">
        <v>132</v>
      </c>
    </row>
    <row r="1580" spans="1:98" x14ac:dyDescent="0.2">
      <c r="A1580" t="s">
        <v>118</v>
      </c>
      <c r="B1580" t="s">
        <v>119</v>
      </c>
      <c r="C1580" t="s">
        <v>146</v>
      </c>
      <c r="F1580" t="s">
        <v>121</v>
      </c>
      <c r="G1580" t="s">
        <v>122</v>
      </c>
      <c r="H1580" t="s">
        <v>123</v>
      </c>
      <c r="I1580" t="s">
        <v>124</v>
      </c>
      <c r="J1580" t="s">
        <v>125</v>
      </c>
      <c r="K1580" t="s">
        <v>1602</v>
      </c>
      <c r="L1580" t="s">
        <v>1603</v>
      </c>
      <c r="M1580" t="s">
        <v>128</v>
      </c>
      <c r="N1580" t="s">
        <v>474</v>
      </c>
      <c r="O1580" t="s">
        <v>320</v>
      </c>
      <c r="P1580" s="5" t="s">
        <v>475</v>
      </c>
      <c r="V1580" s="2" t="s">
        <v>125</v>
      </c>
      <c r="BI1580" t="s">
        <v>146</v>
      </c>
      <c r="CQ1580" s="4">
        <v>1139</v>
      </c>
      <c r="CR1580">
        <v>2</v>
      </c>
      <c r="CS1580" s="5">
        <v>308</v>
      </c>
      <c r="CT1580" t="s">
        <v>132</v>
      </c>
    </row>
    <row r="1581" spans="1:98" x14ac:dyDescent="0.2">
      <c r="A1581" t="s">
        <v>118</v>
      </c>
      <c r="B1581" t="s">
        <v>119</v>
      </c>
      <c r="C1581" t="s">
        <v>146</v>
      </c>
      <c r="F1581" t="s">
        <v>121</v>
      </c>
      <c r="G1581" t="s">
        <v>122</v>
      </c>
      <c r="H1581" t="s">
        <v>123</v>
      </c>
      <c r="I1581" t="s">
        <v>124</v>
      </c>
      <c r="J1581" t="s">
        <v>125</v>
      </c>
      <c r="K1581" t="s">
        <v>1604</v>
      </c>
      <c r="L1581" t="s">
        <v>1605</v>
      </c>
      <c r="M1581" t="s">
        <v>128</v>
      </c>
      <c r="N1581" t="s">
        <v>474</v>
      </c>
      <c r="O1581" t="s">
        <v>320</v>
      </c>
      <c r="P1581" s="5" t="s">
        <v>475</v>
      </c>
      <c r="V1581" s="2" t="s">
        <v>125</v>
      </c>
      <c r="BI1581" t="s">
        <v>146</v>
      </c>
      <c r="CQ1581" s="4">
        <v>1139</v>
      </c>
      <c r="CR1581">
        <v>2</v>
      </c>
      <c r="CS1581" s="5">
        <v>308</v>
      </c>
      <c r="CT1581" t="s">
        <v>132</v>
      </c>
    </row>
    <row r="1582" spans="1:98" x14ac:dyDescent="0.2">
      <c r="A1582" t="s">
        <v>118</v>
      </c>
      <c r="B1582" t="s">
        <v>119</v>
      </c>
      <c r="C1582" t="s">
        <v>146</v>
      </c>
      <c r="F1582" t="s">
        <v>121</v>
      </c>
      <c r="G1582" t="s">
        <v>122</v>
      </c>
      <c r="H1582" t="s">
        <v>123</v>
      </c>
      <c r="I1582" t="s">
        <v>140</v>
      </c>
      <c r="J1582" t="s">
        <v>125</v>
      </c>
      <c r="K1582" t="s">
        <v>396</v>
      </c>
      <c r="L1582" t="s">
        <v>397</v>
      </c>
      <c r="M1582" t="s">
        <v>128</v>
      </c>
      <c r="N1582" t="s">
        <v>205</v>
      </c>
      <c r="O1582" t="s">
        <v>188</v>
      </c>
      <c r="P1582" s="5" t="s">
        <v>206</v>
      </c>
      <c r="R1582" s="6">
        <v>0</v>
      </c>
      <c r="V1582" s="2" t="s">
        <v>125</v>
      </c>
      <c r="Y1582" s="3">
        <v>44628</v>
      </c>
      <c r="AC1582" s="3">
        <v>44628</v>
      </c>
      <c r="AD1582" s="3">
        <v>44802</v>
      </c>
      <c r="BI1582" t="s">
        <v>146</v>
      </c>
      <c r="BP1582" t="s">
        <v>149</v>
      </c>
      <c r="CQ1582" s="4">
        <v>1139</v>
      </c>
      <c r="CR1582">
        <v>2</v>
      </c>
      <c r="CS1582" s="5">
        <v>308</v>
      </c>
      <c r="CT1582" t="s">
        <v>132</v>
      </c>
    </row>
    <row r="1583" spans="1:98" x14ac:dyDescent="0.2">
      <c r="A1583" t="s">
        <v>118</v>
      </c>
      <c r="B1583" t="s">
        <v>119</v>
      </c>
      <c r="C1583" t="s">
        <v>146</v>
      </c>
      <c r="F1583" t="s">
        <v>121</v>
      </c>
      <c r="G1583" t="s">
        <v>122</v>
      </c>
      <c r="H1583" t="s">
        <v>123</v>
      </c>
      <c r="I1583" t="s">
        <v>140</v>
      </c>
      <c r="J1583" t="s">
        <v>125</v>
      </c>
      <c r="K1583" t="s">
        <v>396</v>
      </c>
      <c r="L1583" t="s">
        <v>397</v>
      </c>
      <c r="M1583" t="s">
        <v>128</v>
      </c>
      <c r="N1583" t="s">
        <v>205</v>
      </c>
      <c r="O1583" t="s">
        <v>188</v>
      </c>
      <c r="P1583" s="5" t="s">
        <v>206</v>
      </c>
      <c r="R1583" s="6">
        <v>0</v>
      </c>
      <c r="V1583" s="2" t="s">
        <v>125</v>
      </c>
      <c r="Y1583" s="3">
        <v>44628</v>
      </c>
      <c r="AC1583" s="3">
        <v>44628</v>
      </c>
      <c r="AD1583" s="3">
        <v>44802</v>
      </c>
      <c r="BI1583" t="s">
        <v>146</v>
      </c>
      <c r="BP1583" t="s">
        <v>148</v>
      </c>
      <c r="CQ1583" s="4">
        <v>1139</v>
      </c>
      <c r="CR1583">
        <v>2</v>
      </c>
      <c r="CS1583" s="5">
        <v>308</v>
      </c>
      <c r="CT1583" t="s">
        <v>132</v>
      </c>
    </row>
    <row r="1584" spans="1:98" x14ac:dyDescent="0.2">
      <c r="A1584" t="s">
        <v>118</v>
      </c>
      <c r="B1584" t="s">
        <v>119</v>
      </c>
      <c r="C1584" t="s">
        <v>146</v>
      </c>
      <c r="F1584" t="s">
        <v>121</v>
      </c>
      <c r="G1584" t="s">
        <v>122</v>
      </c>
      <c r="H1584" t="s">
        <v>123</v>
      </c>
      <c r="I1584" t="s">
        <v>140</v>
      </c>
      <c r="J1584" t="s">
        <v>125</v>
      </c>
      <c r="K1584" t="s">
        <v>396</v>
      </c>
      <c r="L1584" t="s">
        <v>397</v>
      </c>
      <c r="M1584" t="s">
        <v>128</v>
      </c>
      <c r="N1584" t="s">
        <v>205</v>
      </c>
      <c r="O1584" t="s">
        <v>188</v>
      </c>
      <c r="P1584" s="5" t="s">
        <v>206</v>
      </c>
      <c r="R1584" s="6">
        <v>0</v>
      </c>
      <c r="V1584" s="2" t="s">
        <v>125</v>
      </c>
      <c r="Y1584" s="3">
        <v>44628</v>
      </c>
      <c r="AC1584" s="3">
        <v>44628</v>
      </c>
      <c r="AD1584" s="3">
        <v>44802</v>
      </c>
      <c r="BI1584" t="s">
        <v>146</v>
      </c>
      <c r="BP1584" t="s">
        <v>147</v>
      </c>
      <c r="CQ1584" s="4">
        <v>1139</v>
      </c>
      <c r="CR1584">
        <v>2</v>
      </c>
      <c r="CS1584" s="5">
        <v>308</v>
      </c>
      <c r="CT1584" t="s">
        <v>132</v>
      </c>
    </row>
    <row r="1585" spans="1:98" x14ac:dyDescent="0.2">
      <c r="A1585" t="s">
        <v>118</v>
      </c>
      <c r="B1585" t="s">
        <v>119</v>
      </c>
      <c r="C1585" t="s">
        <v>146</v>
      </c>
      <c r="F1585" t="s">
        <v>121</v>
      </c>
      <c r="G1585" t="s">
        <v>122</v>
      </c>
      <c r="H1585" t="s">
        <v>123</v>
      </c>
      <c r="I1585" t="s">
        <v>140</v>
      </c>
      <c r="J1585" t="s">
        <v>125</v>
      </c>
      <c r="K1585" t="s">
        <v>396</v>
      </c>
      <c r="L1585" t="s">
        <v>397</v>
      </c>
      <c r="M1585" t="s">
        <v>128</v>
      </c>
      <c r="N1585" t="s">
        <v>205</v>
      </c>
      <c r="O1585" t="s">
        <v>188</v>
      </c>
      <c r="P1585" s="5" t="s">
        <v>206</v>
      </c>
      <c r="R1585" s="6">
        <v>17</v>
      </c>
      <c r="V1585" s="2" t="s">
        <v>125</v>
      </c>
      <c r="Y1585" s="3">
        <v>44628</v>
      </c>
      <c r="AC1585" s="3">
        <v>44628</v>
      </c>
      <c r="AD1585" s="3">
        <v>44802</v>
      </c>
      <c r="BI1585" t="s">
        <v>146</v>
      </c>
      <c r="BP1585" t="s">
        <v>146</v>
      </c>
      <c r="CQ1585" s="4">
        <v>1139</v>
      </c>
      <c r="CR1585">
        <v>2</v>
      </c>
      <c r="CS1585" s="5">
        <v>308</v>
      </c>
      <c r="CT1585" t="s">
        <v>132</v>
      </c>
    </row>
    <row r="1586" spans="1:98" x14ac:dyDescent="0.2">
      <c r="A1586" t="s">
        <v>118</v>
      </c>
      <c r="B1586" t="s">
        <v>119</v>
      </c>
      <c r="C1586" t="s">
        <v>146</v>
      </c>
      <c r="F1586" t="s">
        <v>121</v>
      </c>
      <c r="G1586" t="s">
        <v>122</v>
      </c>
      <c r="H1586" t="s">
        <v>123</v>
      </c>
      <c r="I1586" t="s">
        <v>140</v>
      </c>
      <c r="J1586" t="s">
        <v>125</v>
      </c>
      <c r="K1586" t="s">
        <v>402</v>
      </c>
      <c r="L1586" t="s">
        <v>403</v>
      </c>
      <c r="M1586" t="s">
        <v>128</v>
      </c>
      <c r="N1586" t="s">
        <v>205</v>
      </c>
      <c r="O1586" t="s">
        <v>188</v>
      </c>
      <c r="P1586" s="5" t="s">
        <v>206</v>
      </c>
      <c r="R1586" s="6">
        <v>0</v>
      </c>
      <c r="V1586" s="2" t="s">
        <v>125</v>
      </c>
      <c r="Y1586" s="3">
        <v>44628</v>
      </c>
      <c r="AC1586" s="3">
        <v>44628</v>
      </c>
      <c r="AD1586" s="3">
        <v>44802</v>
      </c>
      <c r="BI1586" t="s">
        <v>146</v>
      </c>
      <c r="BP1586" t="s">
        <v>147</v>
      </c>
      <c r="CQ1586" s="4">
        <v>1139</v>
      </c>
      <c r="CR1586">
        <v>2</v>
      </c>
      <c r="CS1586" s="5">
        <v>308</v>
      </c>
      <c r="CT1586" t="s">
        <v>132</v>
      </c>
    </row>
    <row r="1587" spans="1:98" x14ac:dyDescent="0.2">
      <c r="A1587" t="s">
        <v>118</v>
      </c>
      <c r="B1587" t="s">
        <v>119</v>
      </c>
      <c r="C1587" t="s">
        <v>146</v>
      </c>
      <c r="F1587" t="s">
        <v>121</v>
      </c>
      <c r="G1587" t="s">
        <v>122</v>
      </c>
      <c r="H1587" t="s">
        <v>123</v>
      </c>
      <c r="I1587" t="s">
        <v>140</v>
      </c>
      <c r="J1587" t="s">
        <v>125</v>
      </c>
      <c r="K1587" t="s">
        <v>402</v>
      </c>
      <c r="L1587" t="s">
        <v>403</v>
      </c>
      <c r="M1587" t="s">
        <v>128</v>
      </c>
      <c r="N1587" t="s">
        <v>205</v>
      </c>
      <c r="O1587" t="s">
        <v>188</v>
      </c>
      <c r="P1587" s="5" t="s">
        <v>206</v>
      </c>
      <c r="R1587" s="6">
        <v>0</v>
      </c>
      <c r="V1587" s="2" t="s">
        <v>125</v>
      </c>
      <c r="Y1587" s="3">
        <v>44628</v>
      </c>
      <c r="AC1587" s="3">
        <v>44628</v>
      </c>
      <c r="AD1587" s="3">
        <v>44802</v>
      </c>
      <c r="BI1587" t="s">
        <v>146</v>
      </c>
      <c r="BP1587" t="s">
        <v>146</v>
      </c>
      <c r="CQ1587" s="4">
        <v>1139</v>
      </c>
      <c r="CR1587">
        <v>2</v>
      </c>
      <c r="CS1587" s="5">
        <v>308</v>
      </c>
      <c r="CT1587" t="s">
        <v>132</v>
      </c>
    </row>
    <row r="1588" spans="1:98" x14ac:dyDescent="0.2">
      <c r="A1588" t="s">
        <v>118</v>
      </c>
      <c r="B1588" t="s">
        <v>119</v>
      </c>
      <c r="C1588" t="s">
        <v>146</v>
      </c>
      <c r="F1588" t="s">
        <v>121</v>
      </c>
      <c r="G1588" t="s">
        <v>122</v>
      </c>
      <c r="H1588" t="s">
        <v>123</v>
      </c>
      <c r="I1588" t="s">
        <v>140</v>
      </c>
      <c r="J1588" t="s">
        <v>125</v>
      </c>
      <c r="K1588" t="s">
        <v>402</v>
      </c>
      <c r="L1588" t="s">
        <v>403</v>
      </c>
      <c r="M1588" t="s">
        <v>128</v>
      </c>
      <c r="N1588" t="s">
        <v>205</v>
      </c>
      <c r="O1588" t="s">
        <v>188</v>
      </c>
      <c r="P1588" s="5" t="s">
        <v>206</v>
      </c>
      <c r="R1588" s="6">
        <v>2520</v>
      </c>
      <c r="V1588" s="2" t="s">
        <v>125</v>
      </c>
      <c r="Y1588" s="3">
        <v>44628</v>
      </c>
      <c r="AC1588" s="3">
        <v>44628</v>
      </c>
      <c r="AD1588" s="3">
        <v>44802</v>
      </c>
      <c r="BI1588" t="s">
        <v>146</v>
      </c>
      <c r="BP1588" t="s">
        <v>148</v>
      </c>
      <c r="CQ1588" s="4">
        <v>1139</v>
      </c>
      <c r="CR1588">
        <v>2</v>
      </c>
      <c r="CS1588" s="5">
        <v>308</v>
      </c>
      <c r="CT1588" t="s">
        <v>132</v>
      </c>
    </row>
    <row r="1589" spans="1:98" x14ac:dyDescent="0.2">
      <c r="A1589" t="s">
        <v>118</v>
      </c>
      <c r="B1589" t="s">
        <v>119</v>
      </c>
      <c r="C1589" t="s">
        <v>146</v>
      </c>
      <c r="F1589" t="s">
        <v>121</v>
      </c>
      <c r="G1589" t="s">
        <v>122</v>
      </c>
      <c r="H1589" t="s">
        <v>123</v>
      </c>
      <c r="I1589" t="s">
        <v>140</v>
      </c>
      <c r="J1589" t="s">
        <v>125</v>
      </c>
      <c r="K1589" t="s">
        <v>402</v>
      </c>
      <c r="L1589" t="s">
        <v>403</v>
      </c>
      <c r="M1589" t="s">
        <v>128</v>
      </c>
      <c r="N1589" t="s">
        <v>205</v>
      </c>
      <c r="O1589" t="s">
        <v>188</v>
      </c>
      <c r="P1589" s="5" t="s">
        <v>206</v>
      </c>
      <c r="R1589" s="6">
        <v>0</v>
      </c>
      <c r="V1589" s="2" t="s">
        <v>125</v>
      </c>
      <c r="Y1589" s="3">
        <v>44628</v>
      </c>
      <c r="AC1589" s="3">
        <v>44628</v>
      </c>
      <c r="AD1589" s="3">
        <v>44802</v>
      </c>
      <c r="BI1589" t="s">
        <v>146</v>
      </c>
      <c r="BP1589" t="s">
        <v>149</v>
      </c>
      <c r="CQ1589" s="4">
        <v>1139</v>
      </c>
      <c r="CR1589">
        <v>2</v>
      </c>
      <c r="CS1589" s="5">
        <v>308</v>
      </c>
      <c r="CT1589" t="s">
        <v>132</v>
      </c>
    </row>
    <row r="1590" spans="1:98" x14ac:dyDescent="0.2">
      <c r="A1590" t="s">
        <v>118</v>
      </c>
      <c r="B1590" t="s">
        <v>119</v>
      </c>
      <c r="C1590" t="s">
        <v>146</v>
      </c>
      <c r="F1590" t="s">
        <v>121</v>
      </c>
      <c r="G1590" t="s">
        <v>122</v>
      </c>
      <c r="H1590" t="s">
        <v>154</v>
      </c>
      <c r="I1590" t="s">
        <v>155</v>
      </c>
      <c r="J1590" t="s">
        <v>125</v>
      </c>
      <c r="K1590" t="s">
        <v>396</v>
      </c>
      <c r="L1590" t="s">
        <v>397</v>
      </c>
      <c r="M1590" t="s">
        <v>128</v>
      </c>
      <c r="N1590" t="s">
        <v>205</v>
      </c>
      <c r="O1590" t="s">
        <v>188</v>
      </c>
      <c r="P1590" s="5" t="s">
        <v>206</v>
      </c>
      <c r="R1590" s="6">
        <v>5</v>
      </c>
      <c r="S1590" t="s">
        <v>2609</v>
      </c>
      <c r="T1590" t="s">
        <v>443</v>
      </c>
      <c r="V1590" s="2" t="s">
        <v>125</v>
      </c>
      <c r="X1590" s="3">
        <v>35794</v>
      </c>
      <c r="Y1590" s="3">
        <v>44627</v>
      </c>
      <c r="AJ1590" s="3">
        <v>44628</v>
      </c>
      <c r="BI1590" t="s">
        <v>146</v>
      </c>
      <c r="BT1590" t="s">
        <v>443</v>
      </c>
      <c r="BU1590" t="s">
        <v>121</v>
      </c>
      <c r="CQ1590" s="4">
        <v>1139</v>
      </c>
      <c r="CR1590">
        <v>2</v>
      </c>
      <c r="CS1590" s="5">
        <v>308</v>
      </c>
      <c r="CT1590" t="s">
        <v>132</v>
      </c>
    </row>
    <row r="1591" spans="1:98" x14ac:dyDescent="0.2">
      <c r="A1591" t="s">
        <v>118</v>
      </c>
      <c r="B1591" t="s">
        <v>119</v>
      </c>
      <c r="C1591" t="s">
        <v>146</v>
      </c>
      <c r="F1591" t="s">
        <v>121</v>
      </c>
      <c r="G1591" t="s">
        <v>122</v>
      </c>
      <c r="H1591" t="s">
        <v>154</v>
      </c>
      <c r="I1591" t="s">
        <v>155</v>
      </c>
      <c r="J1591" t="s">
        <v>125</v>
      </c>
      <c r="K1591" t="s">
        <v>396</v>
      </c>
      <c r="L1591" t="s">
        <v>397</v>
      </c>
      <c r="M1591" t="s">
        <v>128</v>
      </c>
      <c r="N1591" t="s">
        <v>205</v>
      </c>
      <c r="O1591" t="s">
        <v>188</v>
      </c>
      <c r="P1591" s="5" t="s">
        <v>206</v>
      </c>
      <c r="R1591" s="6">
        <v>12</v>
      </c>
      <c r="S1591" t="s">
        <v>2610</v>
      </c>
      <c r="T1591" t="s">
        <v>443</v>
      </c>
      <c r="V1591" s="2" t="s">
        <v>125</v>
      </c>
      <c r="X1591" s="3">
        <v>35797</v>
      </c>
      <c r="Y1591" s="3">
        <v>44627</v>
      </c>
      <c r="AJ1591" s="3">
        <v>44628</v>
      </c>
      <c r="BI1591" t="s">
        <v>146</v>
      </c>
      <c r="BT1591" t="s">
        <v>443</v>
      </c>
      <c r="BU1591" t="s">
        <v>121</v>
      </c>
      <c r="CQ1591" s="4">
        <v>1139</v>
      </c>
      <c r="CR1591">
        <v>2</v>
      </c>
      <c r="CS1591" s="5">
        <v>308</v>
      </c>
      <c r="CT1591" t="s">
        <v>132</v>
      </c>
    </row>
    <row r="1592" spans="1:98" x14ac:dyDescent="0.2">
      <c r="A1592" t="s">
        <v>118</v>
      </c>
      <c r="B1592" t="s">
        <v>119</v>
      </c>
      <c r="C1592" t="s">
        <v>146</v>
      </c>
      <c r="F1592" t="s">
        <v>121</v>
      </c>
      <c r="G1592" t="s">
        <v>122</v>
      </c>
      <c r="H1592" t="s">
        <v>154</v>
      </c>
      <c r="I1592" t="s">
        <v>155</v>
      </c>
      <c r="J1592" t="s">
        <v>125</v>
      </c>
      <c r="K1592" t="s">
        <v>2611</v>
      </c>
      <c r="L1592" t="s">
        <v>2612</v>
      </c>
      <c r="M1592" t="s">
        <v>128</v>
      </c>
      <c r="N1592" t="s">
        <v>1498</v>
      </c>
      <c r="O1592" t="s">
        <v>1222</v>
      </c>
      <c r="P1592" s="5" t="s">
        <v>451</v>
      </c>
      <c r="R1592" s="6">
        <v>1700</v>
      </c>
      <c r="S1592" t="s">
        <v>2613</v>
      </c>
      <c r="T1592" t="s">
        <v>160</v>
      </c>
      <c r="V1592" s="2" t="s">
        <v>125</v>
      </c>
      <c r="X1592" s="3">
        <v>39512</v>
      </c>
      <c r="Y1592" s="3">
        <v>44627</v>
      </c>
      <c r="AJ1592" s="3">
        <v>44627</v>
      </c>
      <c r="BI1592" t="s">
        <v>146</v>
      </c>
      <c r="BT1592" t="s">
        <v>160</v>
      </c>
      <c r="BU1592" t="s">
        <v>121</v>
      </c>
      <c r="BY1592" t="s">
        <v>1647</v>
      </c>
      <c r="CB1592" t="s">
        <v>1647</v>
      </c>
      <c r="CC1592" t="s">
        <v>1648</v>
      </c>
      <c r="CQ1592" s="4">
        <v>1139</v>
      </c>
      <c r="CR1592">
        <v>2</v>
      </c>
      <c r="CS1592" s="5">
        <v>308</v>
      </c>
      <c r="CT1592" t="s">
        <v>132</v>
      </c>
    </row>
    <row r="1593" spans="1:98" x14ac:dyDescent="0.2">
      <c r="A1593" t="s">
        <v>118</v>
      </c>
      <c r="B1593" t="s">
        <v>119</v>
      </c>
      <c r="C1593" t="s">
        <v>146</v>
      </c>
      <c r="F1593" t="s">
        <v>121</v>
      </c>
      <c r="G1593" t="s">
        <v>122</v>
      </c>
      <c r="H1593" t="s">
        <v>154</v>
      </c>
      <c r="I1593" t="s">
        <v>155</v>
      </c>
      <c r="J1593" t="s">
        <v>125</v>
      </c>
      <c r="K1593" t="s">
        <v>2599</v>
      </c>
      <c r="L1593" t="s">
        <v>2600</v>
      </c>
      <c r="M1593" t="s">
        <v>128</v>
      </c>
      <c r="N1593" t="s">
        <v>1489</v>
      </c>
      <c r="O1593" t="s">
        <v>320</v>
      </c>
      <c r="P1593" s="5" t="s">
        <v>1490</v>
      </c>
      <c r="R1593" s="6">
        <v>872</v>
      </c>
      <c r="S1593" t="s">
        <v>2614</v>
      </c>
      <c r="T1593" t="s">
        <v>1680</v>
      </c>
      <c r="V1593" s="2" t="s">
        <v>125</v>
      </c>
      <c r="X1593" s="3">
        <v>39027</v>
      </c>
      <c r="Y1593" s="3">
        <v>44627</v>
      </c>
      <c r="AJ1593" s="3">
        <v>44628</v>
      </c>
      <c r="BI1593" t="s">
        <v>146</v>
      </c>
      <c r="BT1593" t="s">
        <v>1680</v>
      </c>
      <c r="BU1593" t="s">
        <v>121</v>
      </c>
      <c r="CQ1593" s="4">
        <v>1139</v>
      </c>
      <c r="CR1593">
        <v>2</v>
      </c>
      <c r="CS1593" s="5">
        <v>308</v>
      </c>
      <c r="CT1593" t="s">
        <v>132</v>
      </c>
    </row>
    <row r="1594" spans="1:98" x14ac:dyDescent="0.2">
      <c r="A1594" t="s">
        <v>118</v>
      </c>
      <c r="B1594" t="s">
        <v>119</v>
      </c>
      <c r="C1594" t="s">
        <v>146</v>
      </c>
      <c r="F1594" t="s">
        <v>121</v>
      </c>
      <c r="G1594" t="s">
        <v>122</v>
      </c>
      <c r="H1594" t="s">
        <v>154</v>
      </c>
      <c r="I1594" t="s">
        <v>155</v>
      </c>
      <c r="J1594" t="s">
        <v>125</v>
      </c>
      <c r="K1594" t="s">
        <v>2615</v>
      </c>
      <c r="L1594" t="s">
        <v>2110</v>
      </c>
      <c r="M1594" t="s">
        <v>128</v>
      </c>
      <c r="N1594" t="s">
        <v>1489</v>
      </c>
      <c r="O1594" t="s">
        <v>320</v>
      </c>
      <c r="P1594" s="5" t="s">
        <v>1490</v>
      </c>
      <c r="R1594" s="6">
        <v>108</v>
      </c>
      <c r="S1594" t="s">
        <v>2616</v>
      </c>
      <c r="T1594" t="s">
        <v>1680</v>
      </c>
      <c r="V1594" s="2" t="s">
        <v>125</v>
      </c>
      <c r="X1594" s="3">
        <v>38943</v>
      </c>
      <c r="Y1594" s="3">
        <v>44627</v>
      </c>
      <c r="AJ1594" s="3">
        <v>44628</v>
      </c>
      <c r="BI1594" t="s">
        <v>146</v>
      </c>
      <c r="BT1594" t="s">
        <v>1680</v>
      </c>
      <c r="BU1594" t="s">
        <v>121</v>
      </c>
      <c r="CQ1594" s="4">
        <v>1139</v>
      </c>
      <c r="CR1594">
        <v>2</v>
      </c>
      <c r="CS1594" s="5">
        <v>308</v>
      </c>
      <c r="CT1594" t="s">
        <v>132</v>
      </c>
    </row>
    <row r="1595" spans="1:98" x14ac:dyDescent="0.2">
      <c r="A1595" t="s">
        <v>118</v>
      </c>
      <c r="B1595" t="s">
        <v>119</v>
      </c>
      <c r="C1595" t="s">
        <v>146</v>
      </c>
      <c r="F1595" t="s">
        <v>121</v>
      </c>
      <c r="G1595" t="s">
        <v>122</v>
      </c>
      <c r="H1595" t="s">
        <v>154</v>
      </c>
      <c r="I1595" t="s">
        <v>155</v>
      </c>
      <c r="J1595" t="s">
        <v>125</v>
      </c>
      <c r="K1595" t="s">
        <v>1802</v>
      </c>
      <c r="L1595" t="s">
        <v>1803</v>
      </c>
      <c r="M1595" t="s">
        <v>128</v>
      </c>
      <c r="N1595" t="s">
        <v>474</v>
      </c>
      <c r="O1595" t="s">
        <v>320</v>
      </c>
      <c r="P1595" s="5" t="s">
        <v>475</v>
      </c>
      <c r="R1595" s="6">
        <v>373</v>
      </c>
      <c r="S1595" t="s">
        <v>2617</v>
      </c>
      <c r="T1595" t="s">
        <v>1680</v>
      </c>
      <c r="V1595" s="2" t="s">
        <v>125</v>
      </c>
      <c r="X1595" s="3">
        <v>38957</v>
      </c>
      <c r="Y1595" s="3">
        <v>44627</v>
      </c>
      <c r="AJ1595" s="3">
        <v>44628</v>
      </c>
      <c r="BI1595" t="s">
        <v>146</v>
      </c>
      <c r="BT1595" t="s">
        <v>1680</v>
      </c>
      <c r="BU1595" t="s">
        <v>121</v>
      </c>
      <c r="CQ1595" s="4">
        <v>1139</v>
      </c>
      <c r="CR1595">
        <v>2</v>
      </c>
      <c r="CS1595" s="5">
        <v>308</v>
      </c>
      <c r="CT1595" t="s">
        <v>132</v>
      </c>
    </row>
    <row r="1596" spans="1:98" x14ac:dyDescent="0.2">
      <c r="A1596" t="s">
        <v>118</v>
      </c>
      <c r="B1596" t="s">
        <v>119</v>
      </c>
      <c r="C1596" t="s">
        <v>146</v>
      </c>
      <c r="F1596" t="s">
        <v>121</v>
      </c>
      <c r="G1596" t="s">
        <v>122</v>
      </c>
      <c r="H1596" t="s">
        <v>154</v>
      </c>
      <c r="I1596" t="s">
        <v>155</v>
      </c>
      <c r="J1596" t="s">
        <v>125</v>
      </c>
      <c r="K1596" t="s">
        <v>1806</v>
      </c>
      <c r="L1596" t="s">
        <v>1807</v>
      </c>
      <c r="M1596" t="s">
        <v>128</v>
      </c>
      <c r="N1596" t="s">
        <v>474</v>
      </c>
      <c r="O1596" t="s">
        <v>320</v>
      </c>
      <c r="P1596" s="5" t="s">
        <v>475</v>
      </c>
      <c r="R1596" s="6">
        <v>349</v>
      </c>
      <c r="S1596" t="s">
        <v>2618</v>
      </c>
      <c r="T1596" t="s">
        <v>1680</v>
      </c>
      <c r="V1596" s="2" t="s">
        <v>125</v>
      </c>
      <c r="X1596" s="3">
        <v>38978</v>
      </c>
      <c r="Y1596" s="3">
        <v>44627</v>
      </c>
      <c r="AJ1596" s="3">
        <v>44628</v>
      </c>
      <c r="BI1596" t="s">
        <v>146</v>
      </c>
      <c r="BT1596" t="s">
        <v>1680</v>
      </c>
      <c r="BU1596" t="s">
        <v>121</v>
      </c>
      <c r="CQ1596" s="4">
        <v>1139</v>
      </c>
      <c r="CR1596">
        <v>2</v>
      </c>
      <c r="CS1596" s="5">
        <v>308</v>
      </c>
      <c r="CT1596" t="s">
        <v>132</v>
      </c>
    </row>
    <row r="1597" spans="1:98" x14ac:dyDescent="0.2">
      <c r="A1597" t="s">
        <v>118</v>
      </c>
      <c r="B1597" t="s">
        <v>119</v>
      </c>
      <c r="C1597" t="s">
        <v>146</v>
      </c>
      <c r="F1597" t="s">
        <v>121</v>
      </c>
      <c r="G1597" t="s">
        <v>122</v>
      </c>
      <c r="H1597" t="s">
        <v>154</v>
      </c>
      <c r="I1597" t="s">
        <v>155</v>
      </c>
      <c r="J1597" t="s">
        <v>125</v>
      </c>
      <c r="K1597" t="s">
        <v>2619</v>
      </c>
      <c r="L1597" t="s">
        <v>2620</v>
      </c>
      <c r="M1597" t="s">
        <v>128</v>
      </c>
      <c r="N1597" t="s">
        <v>474</v>
      </c>
      <c r="O1597" t="s">
        <v>320</v>
      </c>
      <c r="P1597" s="5" t="s">
        <v>475</v>
      </c>
      <c r="R1597" s="6">
        <v>350</v>
      </c>
      <c r="S1597" t="s">
        <v>2621</v>
      </c>
      <c r="T1597" t="s">
        <v>1680</v>
      </c>
      <c r="V1597" s="2" t="s">
        <v>125</v>
      </c>
      <c r="X1597" s="3">
        <v>38957</v>
      </c>
      <c r="Y1597" s="3">
        <v>44627</v>
      </c>
      <c r="AJ1597" s="3">
        <v>44628</v>
      </c>
      <c r="BI1597" t="s">
        <v>146</v>
      </c>
      <c r="BT1597" t="s">
        <v>1680</v>
      </c>
      <c r="BU1597" t="s">
        <v>121</v>
      </c>
      <c r="CQ1597" s="4">
        <v>1139</v>
      </c>
      <c r="CR1597">
        <v>2</v>
      </c>
      <c r="CS1597" s="5">
        <v>308</v>
      </c>
      <c r="CT1597" t="s">
        <v>132</v>
      </c>
    </row>
    <row r="1598" spans="1:98" x14ac:dyDescent="0.2">
      <c r="A1598" t="s">
        <v>118</v>
      </c>
      <c r="B1598" t="s">
        <v>119</v>
      </c>
      <c r="C1598" t="s">
        <v>146</v>
      </c>
      <c r="F1598" t="s">
        <v>121</v>
      </c>
      <c r="G1598" t="s">
        <v>122</v>
      </c>
      <c r="H1598" t="s">
        <v>154</v>
      </c>
      <c r="I1598" t="s">
        <v>155</v>
      </c>
      <c r="J1598" t="s">
        <v>125</v>
      </c>
      <c r="K1598" t="s">
        <v>1562</v>
      </c>
      <c r="L1598" t="s">
        <v>1563</v>
      </c>
      <c r="M1598" t="s">
        <v>128</v>
      </c>
      <c r="N1598" t="s">
        <v>1489</v>
      </c>
      <c r="O1598" t="s">
        <v>320</v>
      </c>
      <c r="P1598" s="5" t="s">
        <v>1490</v>
      </c>
      <c r="R1598" s="6">
        <v>22</v>
      </c>
      <c r="S1598" t="s">
        <v>2622</v>
      </c>
      <c r="T1598" t="s">
        <v>160</v>
      </c>
      <c r="V1598" s="2" t="s">
        <v>125</v>
      </c>
      <c r="X1598" s="3">
        <v>38945</v>
      </c>
      <c r="Y1598" s="3">
        <v>44627</v>
      </c>
      <c r="AJ1598" s="3">
        <v>44627</v>
      </c>
      <c r="BI1598" t="s">
        <v>146</v>
      </c>
      <c r="BT1598" t="s">
        <v>160</v>
      </c>
      <c r="BU1598" t="s">
        <v>121</v>
      </c>
      <c r="BY1598" t="s">
        <v>499</v>
      </c>
      <c r="CB1598" t="s">
        <v>499</v>
      </c>
      <c r="CC1598" t="s">
        <v>500</v>
      </c>
      <c r="CQ1598" s="4">
        <v>1139</v>
      </c>
      <c r="CR1598">
        <v>2</v>
      </c>
      <c r="CS1598" s="5">
        <v>308</v>
      </c>
      <c r="CT1598" t="s">
        <v>132</v>
      </c>
    </row>
    <row r="1599" spans="1:98" x14ac:dyDescent="0.2">
      <c r="A1599" t="s">
        <v>118</v>
      </c>
      <c r="B1599" t="s">
        <v>119</v>
      </c>
      <c r="C1599" t="s">
        <v>146</v>
      </c>
      <c r="F1599" t="s">
        <v>121</v>
      </c>
      <c r="G1599" t="s">
        <v>122</v>
      </c>
      <c r="H1599" t="s">
        <v>154</v>
      </c>
      <c r="I1599" t="s">
        <v>155</v>
      </c>
      <c r="J1599" t="s">
        <v>125</v>
      </c>
      <c r="K1599" t="s">
        <v>1564</v>
      </c>
      <c r="L1599" t="s">
        <v>1565</v>
      </c>
      <c r="M1599" t="s">
        <v>128</v>
      </c>
      <c r="N1599" t="s">
        <v>1489</v>
      </c>
      <c r="O1599" t="s">
        <v>320</v>
      </c>
      <c r="P1599" s="5" t="s">
        <v>1490</v>
      </c>
      <c r="R1599" s="6">
        <v>22</v>
      </c>
      <c r="S1599" t="s">
        <v>2623</v>
      </c>
      <c r="T1599" t="s">
        <v>160</v>
      </c>
      <c r="V1599" s="2" t="s">
        <v>125</v>
      </c>
      <c r="X1599" s="3">
        <v>38945</v>
      </c>
      <c r="Y1599" s="3">
        <v>44627</v>
      </c>
      <c r="AJ1599" s="3">
        <v>44627</v>
      </c>
      <c r="BI1599" t="s">
        <v>146</v>
      </c>
      <c r="BT1599" t="s">
        <v>160</v>
      </c>
      <c r="BU1599" t="s">
        <v>121</v>
      </c>
      <c r="BY1599" t="s">
        <v>1716</v>
      </c>
      <c r="CB1599" t="s">
        <v>1716</v>
      </c>
      <c r="CC1599" t="s">
        <v>1717</v>
      </c>
      <c r="CQ1599" s="4">
        <v>1139</v>
      </c>
      <c r="CR1599">
        <v>2</v>
      </c>
      <c r="CS1599" s="5">
        <v>308</v>
      </c>
      <c r="CT1599" t="s">
        <v>132</v>
      </c>
    </row>
    <row r="1600" spans="1:98" x14ac:dyDescent="0.2">
      <c r="A1600" t="s">
        <v>118</v>
      </c>
      <c r="B1600" t="s">
        <v>119</v>
      </c>
      <c r="C1600" t="s">
        <v>146</v>
      </c>
      <c r="F1600" t="s">
        <v>121</v>
      </c>
      <c r="G1600" t="s">
        <v>122</v>
      </c>
      <c r="H1600" t="s">
        <v>154</v>
      </c>
      <c r="I1600" t="s">
        <v>155</v>
      </c>
      <c r="J1600" t="s">
        <v>125</v>
      </c>
      <c r="K1600" t="s">
        <v>1566</v>
      </c>
      <c r="L1600" t="s">
        <v>1567</v>
      </c>
      <c r="M1600" t="s">
        <v>128</v>
      </c>
      <c r="N1600" t="s">
        <v>1489</v>
      </c>
      <c r="O1600" t="s">
        <v>320</v>
      </c>
      <c r="P1600" s="5" t="s">
        <v>1490</v>
      </c>
      <c r="R1600" s="6">
        <v>22</v>
      </c>
      <c r="S1600" t="s">
        <v>2624</v>
      </c>
      <c r="T1600" t="s">
        <v>160</v>
      </c>
      <c r="V1600" s="2" t="s">
        <v>125</v>
      </c>
      <c r="X1600" s="3">
        <v>38945</v>
      </c>
      <c r="Y1600" s="3">
        <v>44627</v>
      </c>
      <c r="AJ1600" s="3">
        <v>44627</v>
      </c>
      <c r="BI1600" t="s">
        <v>146</v>
      </c>
      <c r="BT1600" t="s">
        <v>160</v>
      </c>
      <c r="BU1600" t="s">
        <v>121</v>
      </c>
      <c r="BY1600" t="s">
        <v>1654</v>
      </c>
      <c r="BZ1600" t="s">
        <v>1655</v>
      </c>
      <c r="CB1600" t="s">
        <v>1654</v>
      </c>
      <c r="CC1600" t="s">
        <v>1656</v>
      </c>
      <c r="CQ1600" s="4">
        <v>1139</v>
      </c>
      <c r="CR1600">
        <v>2</v>
      </c>
      <c r="CS1600" s="5">
        <v>308</v>
      </c>
      <c r="CT1600" t="s">
        <v>132</v>
      </c>
    </row>
    <row r="1601" spans="1:98" x14ac:dyDescent="0.2">
      <c r="A1601" t="s">
        <v>118</v>
      </c>
      <c r="B1601" t="s">
        <v>119</v>
      </c>
      <c r="C1601" t="s">
        <v>146</v>
      </c>
      <c r="F1601" t="s">
        <v>121</v>
      </c>
      <c r="G1601" t="s">
        <v>122</v>
      </c>
      <c r="H1601" t="s">
        <v>154</v>
      </c>
      <c r="I1601" t="s">
        <v>155</v>
      </c>
      <c r="J1601" t="s">
        <v>125</v>
      </c>
      <c r="K1601" t="s">
        <v>1570</v>
      </c>
      <c r="L1601" t="s">
        <v>1571</v>
      </c>
      <c r="M1601" t="s">
        <v>128</v>
      </c>
      <c r="N1601" t="s">
        <v>1489</v>
      </c>
      <c r="O1601" t="s">
        <v>320</v>
      </c>
      <c r="P1601" s="5" t="s">
        <v>1490</v>
      </c>
      <c r="R1601" s="6">
        <v>22</v>
      </c>
      <c r="S1601" t="s">
        <v>2625</v>
      </c>
      <c r="T1601" t="s">
        <v>160</v>
      </c>
      <c r="V1601" s="2" t="s">
        <v>125</v>
      </c>
      <c r="X1601" s="3">
        <v>38945</v>
      </c>
      <c r="Y1601" s="3">
        <v>44627</v>
      </c>
      <c r="AJ1601" s="3">
        <v>44627</v>
      </c>
      <c r="BI1601" t="s">
        <v>146</v>
      </c>
      <c r="BT1601" t="s">
        <v>160</v>
      </c>
      <c r="BU1601" t="s">
        <v>121</v>
      </c>
      <c r="BY1601" t="s">
        <v>1716</v>
      </c>
      <c r="CB1601" t="s">
        <v>1716</v>
      </c>
      <c r="CC1601" t="s">
        <v>1717</v>
      </c>
      <c r="CQ1601" s="4">
        <v>1139</v>
      </c>
      <c r="CR1601">
        <v>2</v>
      </c>
      <c r="CS1601" s="5">
        <v>308</v>
      </c>
      <c r="CT1601" t="s">
        <v>132</v>
      </c>
    </row>
    <row r="1602" spans="1:98" x14ac:dyDescent="0.2">
      <c r="A1602" t="s">
        <v>118</v>
      </c>
      <c r="B1602" t="s">
        <v>119</v>
      </c>
      <c r="C1602" t="s">
        <v>146</v>
      </c>
      <c r="F1602" t="s">
        <v>121</v>
      </c>
      <c r="G1602" t="s">
        <v>122</v>
      </c>
      <c r="H1602" t="s">
        <v>154</v>
      </c>
      <c r="I1602" t="s">
        <v>155</v>
      </c>
      <c r="J1602" t="s">
        <v>125</v>
      </c>
      <c r="K1602" t="s">
        <v>1572</v>
      </c>
      <c r="L1602" t="s">
        <v>1573</v>
      </c>
      <c r="M1602" t="s">
        <v>128</v>
      </c>
      <c r="N1602" t="s">
        <v>1489</v>
      </c>
      <c r="O1602" t="s">
        <v>320</v>
      </c>
      <c r="P1602" s="5" t="s">
        <v>1490</v>
      </c>
      <c r="R1602" s="6">
        <v>22</v>
      </c>
      <c r="S1602" t="s">
        <v>2626</v>
      </c>
      <c r="T1602" t="s">
        <v>160</v>
      </c>
      <c r="V1602" s="2" t="s">
        <v>125</v>
      </c>
      <c r="X1602" s="3">
        <v>38945</v>
      </c>
      <c r="Y1602" s="3">
        <v>44627</v>
      </c>
      <c r="AJ1602" s="3">
        <v>44627</v>
      </c>
      <c r="BI1602" t="s">
        <v>146</v>
      </c>
      <c r="BT1602" t="s">
        <v>160</v>
      </c>
      <c r="BU1602" t="s">
        <v>121</v>
      </c>
      <c r="BY1602" t="s">
        <v>499</v>
      </c>
      <c r="CB1602" t="s">
        <v>499</v>
      </c>
      <c r="CC1602" t="s">
        <v>500</v>
      </c>
      <c r="CQ1602" s="4">
        <v>1139</v>
      </c>
      <c r="CR1602">
        <v>2</v>
      </c>
      <c r="CS1602" s="5">
        <v>308</v>
      </c>
      <c r="CT1602" t="s">
        <v>132</v>
      </c>
    </row>
    <row r="1603" spans="1:98" x14ac:dyDescent="0.2">
      <c r="A1603" t="s">
        <v>118</v>
      </c>
      <c r="B1603" t="s">
        <v>119</v>
      </c>
      <c r="C1603" t="s">
        <v>146</v>
      </c>
      <c r="F1603" t="s">
        <v>121</v>
      </c>
      <c r="G1603" t="s">
        <v>122</v>
      </c>
      <c r="H1603" t="s">
        <v>154</v>
      </c>
      <c r="I1603" t="s">
        <v>155</v>
      </c>
      <c r="J1603" t="s">
        <v>125</v>
      </c>
      <c r="K1603" t="s">
        <v>1576</v>
      </c>
      <c r="L1603" t="s">
        <v>1577</v>
      </c>
      <c r="M1603" t="s">
        <v>128</v>
      </c>
      <c r="N1603" t="s">
        <v>1489</v>
      </c>
      <c r="O1603" t="s">
        <v>320</v>
      </c>
      <c r="P1603" s="5" t="s">
        <v>1490</v>
      </c>
      <c r="R1603" s="6">
        <v>22</v>
      </c>
      <c r="S1603" t="s">
        <v>2627</v>
      </c>
      <c r="T1603" t="s">
        <v>160</v>
      </c>
      <c r="V1603" s="2" t="s">
        <v>125</v>
      </c>
      <c r="X1603" s="3">
        <v>38945</v>
      </c>
      <c r="Y1603" s="3">
        <v>44627</v>
      </c>
      <c r="AJ1603" s="3">
        <v>44627</v>
      </c>
      <c r="BI1603" t="s">
        <v>146</v>
      </c>
      <c r="BT1603" t="s">
        <v>160</v>
      </c>
      <c r="BU1603" t="s">
        <v>121</v>
      </c>
      <c r="BY1603" t="s">
        <v>1716</v>
      </c>
      <c r="CB1603" t="s">
        <v>1716</v>
      </c>
      <c r="CC1603" t="s">
        <v>1717</v>
      </c>
      <c r="CQ1603" s="4">
        <v>1139</v>
      </c>
      <c r="CR1603">
        <v>2</v>
      </c>
      <c r="CS1603" s="5">
        <v>308</v>
      </c>
      <c r="CT1603" t="s">
        <v>132</v>
      </c>
    </row>
    <row r="1604" spans="1:98" x14ac:dyDescent="0.2">
      <c r="A1604" t="s">
        <v>118</v>
      </c>
      <c r="B1604" t="s">
        <v>119</v>
      </c>
      <c r="C1604" t="s">
        <v>146</v>
      </c>
      <c r="F1604" t="s">
        <v>121</v>
      </c>
      <c r="G1604" t="s">
        <v>122</v>
      </c>
      <c r="H1604" t="s">
        <v>154</v>
      </c>
      <c r="I1604" t="s">
        <v>155</v>
      </c>
      <c r="J1604" t="s">
        <v>125</v>
      </c>
      <c r="K1604" t="s">
        <v>1578</v>
      </c>
      <c r="L1604" t="s">
        <v>1579</v>
      </c>
      <c r="M1604" t="s">
        <v>128</v>
      </c>
      <c r="N1604" t="s">
        <v>1489</v>
      </c>
      <c r="O1604" t="s">
        <v>320</v>
      </c>
      <c r="P1604" s="5" t="s">
        <v>1490</v>
      </c>
      <c r="R1604" s="6">
        <v>22</v>
      </c>
      <c r="S1604" t="s">
        <v>2628</v>
      </c>
      <c r="T1604" t="s">
        <v>160</v>
      </c>
      <c r="V1604" s="2" t="s">
        <v>125</v>
      </c>
      <c r="X1604" s="3">
        <v>38945</v>
      </c>
      <c r="Y1604" s="3">
        <v>44627</v>
      </c>
      <c r="AJ1604" s="3">
        <v>44627</v>
      </c>
      <c r="BI1604" t="s">
        <v>146</v>
      </c>
      <c r="BT1604" t="s">
        <v>160</v>
      </c>
      <c r="BU1604" t="s">
        <v>121</v>
      </c>
      <c r="BY1604" t="s">
        <v>499</v>
      </c>
      <c r="CB1604" t="s">
        <v>499</v>
      </c>
      <c r="CC1604" t="s">
        <v>500</v>
      </c>
      <c r="CQ1604" s="4">
        <v>1139</v>
      </c>
      <c r="CR1604">
        <v>2</v>
      </c>
      <c r="CS1604" s="5">
        <v>308</v>
      </c>
      <c r="CT1604" t="s">
        <v>132</v>
      </c>
    </row>
    <row r="1605" spans="1:98" x14ac:dyDescent="0.2">
      <c r="A1605" t="s">
        <v>118</v>
      </c>
      <c r="B1605" t="s">
        <v>119</v>
      </c>
      <c r="C1605" t="s">
        <v>146</v>
      </c>
      <c r="F1605" t="s">
        <v>121</v>
      </c>
      <c r="G1605" t="s">
        <v>122</v>
      </c>
      <c r="H1605" t="s">
        <v>154</v>
      </c>
      <c r="I1605" t="s">
        <v>155</v>
      </c>
      <c r="J1605" t="s">
        <v>125</v>
      </c>
      <c r="K1605" t="s">
        <v>1580</v>
      </c>
      <c r="L1605" t="s">
        <v>1581</v>
      </c>
      <c r="M1605" t="s">
        <v>128</v>
      </c>
      <c r="N1605" t="s">
        <v>1489</v>
      </c>
      <c r="O1605" t="s">
        <v>320</v>
      </c>
      <c r="P1605" s="5" t="s">
        <v>1490</v>
      </c>
      <c r="R1605" s="6">
        <v>22</v>
      </c>
      <c r="S1605" t="s">
        <v>1852</v>
      </c>
      <c r="T1605" t="s">
        <v>160</v>
      </c>
      <c r="V1605" s="2" t="s">
        <v>125</v>
      </c>
      <c r="X1605" s="3">
        <v>38945</v>
      </c>
      <c r="Y1605" s="3">
        <v>44627</v>
      </c>
      <c r="AJ1605" s="3">
        <v>44627</v>
      </c>
      <c r="BI1605" t="s">
        <v>146</v>
      </c>
      <c r="BT1605" t="s">
        <v>160</v>
      </c>
      <c r="BU1605" t="s">
        <v>121</v>
      </c>
      <c r="BY1605" t="s">
        <v>1732</v>
      </c>
      <c r="CB1605" t="s">
        <v>1732</v>
      </c>
      <c r="CC1605" t="s">
        <v>1733</v>
      </c>
      <c r="CQ1605" s="4">
        <v>1139</v>
      </c>
      <c r="CR1605">
        <v>2</v>
      </c>
      <c r="CS1605" s="5">
        <v>308</v>
      </c>
      <c r="CT1605" t="s">
        <v>132</v>
      </c>
    </row>
    <row r="1606" spans="1:98" x14ac:dyDescent="0.2">
      <c r="A1606" t="s">
        <v>118</v>
      </c>
      <c r="B1606" t="s">
        <v>119</v>
      </c>
      <c r="C1606" t="s">
        <v>146</v>
      </c>
      <c r="F1606" t="s">
        <v>121</v>
      </c>
      <c r="G1606" t="s">
        <v>122</v>
      </c>
      <c r="H1606" t="s">
        <v>154</v>
      </c>
      <c r="I1606" t="s">
        <v>155</v>
      </c>
      <c r="J1606" t="s">
        <v>125</v>
      </c>
      <c r="K1606" t="s">
        <v>1582</v>
      </c>
      <c r="L1606" t="s">
        <v>1583</v>
      </c>
      <c r="M1606" t="s">
        <v>128</v>
      </c>
      <c r="N1606" t="s">
        <v>1489</v>
      </c>
      <c r="O1606" t="s">
        <v>320</v>
      </c>
      <c r="P1606" s="5" t="s">
        <v>1490</v>
      </c>
      <c r="R1606" s="6">
        <v>22</v>
      </c>
      <c r="S1606" t="s">
        <v>2629</v>
      </c>
      <c r="T1606" t="s">
        <v>160</v>
      </c>
      <c r="V1606" s="2" t="s">
        <v>125</v>
      </c>
      <c r="X1606" s="3">
        <v>38945</v>
      </c>
      <c r="Y1606" s="3">
        <v>44627</v>
      </c>
      <c r="AJ1606" s="3">
        <v>44627</v>
      </c>
      <c r="BI1606" t="s">
        <v>146</v>
      </c>
      <c r="BT1606" t="s">
        <v>160</v>
      </c>
      <c r="BU1606" t="s">
        <v>121</v>
      </c>
      <c r="BY1606" t="s">
        <v>1732</v>
      </c>
      <c r="CB1606" t="s">
        <v>1732</v>
      </c>
      <c r="CC1606" t="s">
        <v>1733</v>
      </c>
      <c r="CQ1606" s="4">
        <v>1139</v>
      </c>
      <c r="CR1606">
        <v>2</v>
      </c>
      <c r="CS1606" s="5">
        <v>308</v>
      </c>
      <c r="CT1606" t="s">
        <v>132</v>
      </c>
    </row>
    <row r="1607" spans="1:98" x14ac:dyDescent="0.2">
      <c r="A1607" t="s">
        <v>118</v>
      </c>
      <c r="B1607" t="s">
        <v>119</v>
      </c>
      <c r="C1607" t="s">
        <v>146</v>
      </c>
      <c r="F1607" t="s">
        <v>121</v>
      </c>
      <c r="G1607" t="s">
        <v>122</v>
      </c>
      <c r="H1607" t="s">
        <v>154</v>
      </c>
      <c r="I1607" t="s">
        <v>155</v>
      </c>
      <c r="J1607" t="s">
        <v>125</v>
      </c>
      <c r="K1607" t="s">
        <v>1586</v>
      </c>
      <c r="L1607" t="s">
        <v>1587</v>
      </c>
      <c r="M1607" t="s">
        <v>128</v>
      </c>
      <c r="N1607" t="s">
        <v>474</v>
      </c>
      <c r="O1607" t="s">
        <v>320</v>
      </c>
      <c r="P1607" s="5" t="s">
        <v>475</v>
      </c>
      <c r="R1607" s="6">
        <v>349</v>
      </c>
      <c r="S1607" t="s">
        <v>1860</v>
      </c>
      <c r="T1607" t="s">
        <v>160</v>
      </c>
      <c r="V1607" s="2" t="s">
        <v>125</v>
      </c>
      <c r="X1607" s="3">
        <v>38945</v>
      </c>
      <c r="Y1607" s="3">
        <v>44627</v>
      </c>
      <c r="AJ1607" s="3">
        <v>44627</v>
      </c>
      <c r="BI1607" t="s">
        <v>146</v>
      </c>
      <c r="BT1607" t="s">
        <v>160</v>
      </c>
      <c r="BU1607" t="s">
        <v>121</v>
      </c>
      <c r="BY1607" t="s">
        <v>1732</v>
      </c>
      <c r="CB1607" t="s">
        <v>1732</v>
      </c>
      <c r="CC1607" t="s">
        <v>1733</v>
      </c>
      <c r="CQ1607" s="4">
        <v>1139</v>
      </c>
      <c r="CR1607">
        <v>2</v>
      </c>
      <c r="CS1607" s="5">
        <v>308</v>
      </c>
      <c r="CT1607" t="s">
        <v>132</v>
      </c>
    </row>
    <row r="1608" spans="1:98" x14ac:dyDescent="0.2">
      <c r="A1608" t="s">
        <v>118</v>
      </c>
      <c r="B1608" t="s">
        <v>119</v>
      </c>
      <c r="C1608" t="s">
        <v>146</v>
      </c>
      <c r="F1608" t="s">
        <v>121</v>
      </c>
      <c r="G1608" t="s">
        <v>122</v>
      </c>
      <c r="H1608" t="s">
        <v>154</v>
      </c>
      <c r="I1608" t="s">
        <v>155</v>
      </c>
      <c r="J1608" t="s">
        <v>125</v>
      </c>
      <c r="K1608" t="s">
        <v>1590</v>
      </c>
      <c r="L1608" t="s">
        <v>1591</v>
      </c>
      <c r="M1608" t="s">
        <v>128</v>
      </c>
      <c r="N1608" t="s">
        <v>474</v>
      </c>
      <c r="O1608" t="s">
        <v>320</v>
      </c>
      <c r="P1608" s="5" t="s">
        <v>475</v>
      </c>
      <c r="R1608" s="6">
        <v>349</v>
      </c>
      <c r="S1608" t="s">
        <v>2630</v>
      </c>
      <c r="T1608" t="s">
        <v>160</v>
      </c>
      <c r="V1608" s="2" t="s">
        <v>125</v>
      </c>
      <c r="X1608" s="3">
        <v>38945</v>
      </c>
      <c r="Y1608" s="3">
        <v>44627</v>
      </c>
      <c r="AJ1608" s="3">
        <v>44627</v>
      </c>
      <c r="BI1608" t="s">
        <v>146</v>
      </c>
      <c r="BT1608" t="s">
        <v>160</v>
      </c>
      <c r="BU1608" t="s">
        <v>121</v>
      </c>
      <c r="BY1608" t="s">
        <v>1654</v>
      </c>
      <c r="BZ1608" t="s">
        <v>1655</v>
      </c>
      <c r="CB1608" t="s">
        <v>1654</v>
      </c>
      <c r="CC1608" t="s">
        <v>1656</v>
      </c>
      <c r="CQ1608" s="4">
        <v>1139</v>
      </c>
      <c r="CR1608">
        <v>2</v>
      </c>
      <c r="CS1608" s="5">
        <v>308</v>
      </c>
      <c r="CT1608" t="s">
        <v>132</v>
      </c>
    </row>
    <row r="1609" spans="1:98" x14ac:dyDescent="0.2">
      <c r="A1609" t="s">
        <v>118</v>
      </c>
      <c r="B1609" t="s">
        <v>119</v>
      </c>
      <c r="C1609" t="s">
        <v>146</v>
      </c>
      <c r="F1609" t="s">
        <v>121</v>
      </c>
      <c r="G1609" t="s">
        <v>122</v>
      </c>
      <c r="H1609" t="s">
        <v>154</v>
      </c>
      <c r="I1609" t="s">
        <v>155</v>
      </c>
      <c r="J1609" t="s">
        <v>125</v>
      </c>
      <c r="K1609" t="s">
        <v>1594</v>
      </c>
      <c r="L1609" t="s">
        <v>1595</v>
      </c>
      <c r="M1609" t="s">
        <v>128</v>
      </c>
      <c r="N1609" t="s">
        <v>474</v>
      </c>
      <c r="O1609" t="s">
        <v>320</v>
      </c>
      <c r="P1609" s="5" t="s">
        <v>475</v>
      </c>
      <c r="R1609" s="6">
        <v>349</v>
      </c>
      <c r="S1609" t="s">
        <v>1863</v>
      </c>
      <c r="T1609" t="s">
        <v>160</v>
      </c>
      <c r="V1609" s="2" t="s">
        <v>125</v>
      </c>
      <c r="X1609" s="3">
        <v>38945</v>
      </c>
      <c r="Y1609" s="3">
        <v>44627</v>
      </c>
      <c r="AJ1609" s="3">
        <v>44627</v>
      </c>
      <c r="BI1609" t="s">
        <v>146</v>
      </c>
      <c r="BT1609" t="s">
        <v>160</v>
      </c>
      <c r="BU1609" t="s">
        <v>121</v>
      </c>
      <c r="BY1609" t="s">
        <v>1716</v>
      </c>
      <c r="CB1609" t="s">
        <v>1716</v>
      </c>
      <c r="CC1609" t="s">
        <v>1717</v>
      </c>
      <c r="CQ1609" s="4">
        <v>1139</v>
      </c>
      <c r="CR1609">
        <v>2</v>
      </c>
      <c r="CS1609" s="5">
        <v>308</v>
      </c>
      <c r="CT1609" t="s">
        <v>132</v>
      </c>
    </row>
    <row r="1610" spans="1:98" x14ac:dyDescent="0.2">
      <c r="A1610" t="s">
        <v>118</v>
      </c>
      <c r="B1610" t="s">
        <v>119</v>
      </c>
      <c r="C1610" t="s">
        <v>146</v>
      </c>
      <c r="F1610" t="s">
        <v>121</v>
      </c>
      <c r="G1610" t="s">
        <v>122</v>
      </c>
      <c r="H1610" t="s">
        <v>154</v>
      </c>
      <c r="I1610" t="s">
        <v>155</v>
      </c>
      <c r="J1610" t="s">
        <v>125</v>
      </c>
      <c r="K1610" t="s">
        <v>1596</v>
      </c>
      <c r="L1610" t="s">
        <v>1597</v>
      </c>
      <c r="M1610" t="s">
        <v>128</v>
      </c>
      <c r="N1610" t="s">
        <v>474</v>
      </c>
      <c r="O1610" t="s">
        <v>320</v>
      </c>
      <c r="P1610" s="5" t="s">
        <v>475</v>
      </c>
      <c r="R1610" s="6">
        <v>349</v>
      </c>
      <c r="S1610" t="s">
        <v>2631</v>
      </c>
      <c r="T1610" t="s">
        <v>160</v>
      </c>
      <c r="V1610" s="2" t="s">
        <v>125</v>
      </c>
      <c r="X1610" s="3">
        <v>38945</v>
      </c>
      <c r="Y1610" s="3">
        <v>44627</v>
      </c>
      <c r="AJ1610" s="3">
        <v>44627</v>
      </c>
      <c r="BI1610" t="s">
        <v>146</v>
      </c>
      <c r="BT1610" t="s">
        <v>160</v>
      </c>
      <c r="BU1610" t="s">
        <v>121</v>
      </c>
      <c r="BY1610" t="s">
        <v>499</v>
      </c>
      <c r="CB1610" t="s">
        <v>499</v>
      </c>
      <c r="CC1610" t="s">
        <v>500</v>
      </c>
      <c r="CQ1610" s="4">
        <v>1139</v>
      </c>
      <c r="CR1610">
        <v>2</v>
      </c>
      <c r="CS1610" s="5">
        <v>308</v>
      </c>
      <c r="CT1610" t="s">
        <v>132</v>
      </c>
    </row>
    <row r="1611" spans="1:98" x14ac:dyDescent="0.2">
      <c r="A1611" t="s">
        <v>118</v>
      </c>
      <c r="B1611" t="s">
        <v>119</v>
      </c>
      <c r="C1611" t="s">
        <v>146</v>
      </c>
      <c r="F1611" t="s">
        <v>121</v>
      </c>
      <c r="G1611" t="s">
        <v>122</v>
      </c>
      <c r="H1611" t="s">
        <v>154</v>
      </c>
      <c r="I1611" t="s">
        <v>155</v>
      </c>
      <c r="J1611" t="s">
        <v>125</v>
      </c>
      <c r="K1611" t="s">
        <v>1600</v>
      </c>
      <c r="L1611" t="s">
        <v>1601</v>
      </c>
      <c r="M1611" t="s">
        <v>128</v>
      </c>
      <c r="N1611" t="s">
        <v>474</v>
      </c>
      <c r="O1611" t="s">
        <v>320</v>
      </c>
      <c r="P1611" s="5" t="s">
        <v>475</v>
      </c>
      <c r="R1611" s="6">
        <v>349</v>
      </c>
      <c r="S1611" t="s">
        <v>1866</v>
      </c>
      <c r="T1611" t="s">
        <v>160</v>
      </c>
      <c r="V1611" s="2" t="s">
        <v>125</v>
      </c>
      <c r="X1611" s="3">
        <v>38945</v>
      </c>
      <c r="Y1611" s="3">
        <v>44627</v>
      </c>
      <c r="AJ1611" s="3">
        <v>44627</v>
      </c>
      <c r="BI1611" t="s">
        <v>146</v>
      </c>
      <c r="BT1611" t="s">
        <v>160</v>
      </c>
      <c r="BU1611" t="s">
        <v>121</v>
      </c>
      <c r="BY1611" t="s">
        <v>1716</v>
      </c>
      <c r="CB1611" t="s">
        <v>1716</v>
      </c>
      <c r="CC1611" t="s">
        <v>1717</v>
      </c>
      <c r="CQ1611" s="4">
        <v>1139</v>
      </c>
      <c r="CR1611">
        <v>2</v>
      </c>
      <c r="CS1611" s="5">
        <v>308</v>
      </c>
      <c r="CT1611" t="s">
        <v>132</v>
      </c>
    </row>
    <row r="1612" spans="1:98" x14ac:dyDescent="0.2">
      <c r="A1612" t="s">
        <v>118</v>
      </c>
      <c r="B1612" t="s">
        <v>119</v>
      </c>
      <c r="C1612" t="s">
        <v>146</v>
      </c>
      <c r="F1612" t="s">
        <v>121</v>
      </c>
      <c r="G1612" t="s">
        <v>122</v>
      </c>
      <c r="H1612" t="s">
        <v>154</v>
      </c>
      <c r="I1612" t="s">
        <v>155</v>
      </c>
      <c r="J1612" t="s">
        <v>125</v>
      </c>
      <c r="K1612" t="s">
        <v>1602</v>
      </c>
      <c r="L1612" t="s">
        <v>1603</v>
      </c>
      <c r="M1612" t="s">
        <v>128</v>
      </c>
      <c r="N1612" t="s">
        <v>474</v>
      </c>
      <c r="O1612" t="s">
        <v>320</v>
      </c>
      <c r="P1612" s="5" t="s">
        <v>475</v>
      </c>
      <c r="R1612" s="6">
        <v>349</v>
      </c>
      <c r="S1612" t="s">
        <v>2632</v>
      </c>
      <c r="T1612" t="s">
        <v>160</v>
      </c>
      <c r="V1612" s="2" t="s">
        <v>125</v>
      </c>
      <c r="X1612" s="3">
        <v>38945</v>
      </c>
      <c r="Y1612" s="3">
        <v>44627</v>
      </c>
      <c r="AJ1612" s="3">
        <v>44627</v>
      </c>
      <c r="BI1612" t="s">
        <v>146</v>
      </c>
      <c r="BT1612" t="s">
        <v>160</v>
      </c>
      <c r="BU1612" t="s">
        <v>121</v>
      </c>
      <c r="BY1612" t="s">
        <v>499</v>
      </c>
      <c r="CB1612" t="s">
        <v>499</v>
      </c>
      <c r="CC1612" t="s">
        <v>500</v>
      </c>
      <c r="CQ1612" s="4">
        <v>1139</v>
      </c>
      <c r="CR1612">
        <v>2</v>
      </c>
      <c r="CS1612" s="5">
        <v>308</v>
      </c>
      <c r="CT1612" t="s">
        <v>132</v>
      </c>
    </row>
    <row r="1613" spans="1:98" x14ac:dyDescent="0.2">
      <c r="A1613" t="s">
        <v>118</v>
      </c>
      <c r="B1613" t="s">
        <v>119</v>
      </c>
      <c r="C1613" t="s">
        <v>146</v>
      </c>
      <c r="F1613" t="s">
        <v>121</v>
      </c>
      <c r="G1613" t="s">
        <v>122</v>
      </c>
      <c r="H1613" t="s">
        <v>154</v>
      </c>
      <c r="I1613" t="s">
        <v>155</v>
      </c>
      <c r="J1613" t="s">
        <v>125</v>
      </c>
      <c r="K1613" t="s">
        <v>1604</v>
      </c>
      <c r="L1613" t="s">
        <v>1605</v>
      </c>
      <c r="M1613" t="s">
        <v>128</v>
      </c>
      <c r="N1613" t="s">
        <v>474</v>
      </c>
      <c r="O1613" t="s">
        <v>320</v>
      </c>
      <c r="P1613" s="5" t="s">
        <v>475</v>
      </c>
      <c r="R1613" s="6">
        <v>349</v>
      </c>
      <c r="S1613" t="s">
        <v>1868</v>
      </c>
      <c r="T1613" t="s">
        <v>160</v>
      </c>
      <c r="V1613" s="2" t="s">
        <v>125</v>
      </c>
      <c r="X1613" s="3">
        <v>38945</v>
      </c>
      <c r="Y1613" s="3">
        <v>44627</v>
      </c>
      <c r="AJ1613" s="3">
        <v>44627</v>
      </c>
      <c r="BI1613" t="s">
        <v>146</v>
      </c>
      <c r="BT1613" t="s">
        <v>160</v>
      </c>
      <c r="BU1613" t="s">
        <v>121</v>
      </c>
      <c r="BY1613" t="s">
        <v>1732</v>
      </c>
      <c r="CB1613" t="s">
        <v>1732</v>
      </c>
      <c r="CC1613" t="s">
        <v>1733</v>
      </c>
      <c r="CQ1613" s="4">
        <v>1139</v>
      </c>
      <c r="CR1613">
        <v>2</v>
      </c>
      <c r="CS1613" s="5">
        <v>308</v>
      </c>
      <c r="CT1613" t="s">
        <v>132</v>
      </c>
    </row>
    <row r="1614" spans="1:98" x14ac:dyDescent="0.2">
      <c r="A1614" t="s">
        <v>118</v>
      </c>
      <c r="B1614" t="s">
        <v>119</v>
      </c>
      <c r="C1614" t="s">
        <v>146</v>
      </c>
      <c r="F1614" t="s">
        <v>121</v>
      </c>
      <c r="G1614" t="s">
        <v>122</v>
      </c>
      <c r="H1614" t="s">
        <v>154</v>
      </c>
      <c r="I1614" t="s">
        <v>155</v>
      </c>
      <c r="J1614" t="s">
        <v>125</v>
      </c>
      <c r="K1614" t="s">
        <v>1869</v>
      </c>
      <c r="L1614" t="s">
        <v>1870</v>
      </c>
      <c r="M1614" t="s">
        <v>128</v>
      </c>
      <c r="N1614" t="s">
        <v>1221</v>
      </c>
      <c r="O1614" t="s">
        <v>1222</v>
      </c>
      <c r="P1614" s="5" t="s">
        <v>201</v>
      </c>
      <c r="R1614" s="6">
        <v>211</v>
      </c>
      <c r="S1614" t="s">
        <v>2633</v>
      </c>
      <c r="T1614" t="s">
        <v>443</v>
      </c>
      <c r="V1614" s="2" t="s">
        <v>125</v>
      </c>
      <c r="X1614" s="3">
        <v>40101</v>
      </c>
      <c r="Y1614" s="3">
        <v>44627</v>
      </c>
      <c r="AJ1614" s="3">
        <v>44628</v>
      </c>
      <c r="BI1614" t="s">
        <v>146</v>
      </c>
      <c r="BT1614" t="s">
        <v>443</v>
      </c>
      <c r="BU1614" t="s">
        <v>121</v>
      </c>
      <c r="BY1614" t="s">
        <v>1647</v>
      </c>
      <c r="CB1614" t="s">
        <v>1647</v>
      </c>
      <c r="CC1614" t="s">
        <v>1648</v>
      </c>
      <c r="CQ1614" s="4">
        <v>1139</v>
      </c>
      <c r="CR1614">
        <v>2</v>
      </c>
      <c r="CS1614" s="5">
        <v>308</v>
      </c>
      <c r="CT1614" t="s">
        <v>132</v>
      </c>
    </row>
    <row r="1615" spans="1:98" x14ac:dyDescent="0.2">
      <c r="A1615" t="s">
        <v>118</v>
      </c>
      <c r="B1615" t="s">
        <v>119</v>
      </c>
      <c r="C1615" t="s">
        <v>146</v>
      </c>
      <c r="F1615" t="s">
        <v>121</v>
      </c>
      <c r="G1615" t="s">
        <v>122</v>
      </c>
      <c r="H1615" t="s">
        <v>154</v>
      </c>
      <c r="I1615" t="s">
        <v>155</v>
      </c>
      <c r="J1615" t="s">
        <v>125</v>
      </c>
      <c r="K1615" t="s">
        <v>1869</v>
      </c>
      <c r="L1615" t="s">
        <v>1870</v>
      </c>
      <c r="M1615" t="s">
        <v>128</v>
      </c>
      <c r="N1615" t="s">
        <v>1221</v>
      </c>
      <c r="O1615" t="s">
        <v>1222</v>
      </c>
      <c r="P1615" s="5" t="s">
        <v>201</v>
      </c>
      <c r="R1615" s="6">
        <v>34</v>
      </c>
      <c r="S1615" t="s">
        <v>2633</v>
      </c>
      <c r="T1615" t="s">
        <v>443</v>
      </c>
      <c r="V1615" s="2" t="s">
        <v>125</v>
      </c>
      <c r="X1615" s="3">
        <v>40109</v>
      </c>
      <c r="Y1615" s="3">
        <v>44627</v>
      </c>
      <c r="AJ1615" s="3">
        <v>44628</v>
      </c>
      <c r="BI1615" t="s">
        <v>146</v>
      </c>
      <c r="BT1615" t="s">
        <v>443</v>
      </c>
      <c r="BU1615" t="s">
        <v>121</v>
      </c>
      <c r="BY1615" t="s">
        <v>1647</v>
      </c>
      <c r="CB1615" t="s">
        <v>1647</v>
      </c>
      <c r="CC1615" t="s">
        <v>1648</v>
      </c>
      <c r="CQ1615" s="4">
        <v>1139</v>
      </c>
      <c r="CR1615">
        <v>2</v>
      </c>
      <c r="CS1615" s="5">
        <v>308</v>
      </c>
      <c r="CT1615" t="s">
        <v>132</v>
      </c>
    </row>
    <row r="1616" spans="1:98" x14ac:dyDescent="0.2">
      <c r="A1616" t="s">
        <v>118</v>
      </c>
      <c r="B1616" t="s">
        <v>119</v>
      </c>
      <c r="C1616" t="s">
        <v>146</v>
      </c>
      <c r="F1616" t="s">
        <v>121</v>
      </c>
      <c r="G1616" t="s">
        <v>122</v>
      </c>
      <c r="H1616" t="s">
        <v>154</v>
      </c>
      <c r="I1616" t="s">
        <v>155</v>
      </c>
      <c r="J1616" t="s">
        <v>125</v>
      </c>
      <c r="K1616" t="s">
        <v>1869</v>
      </c>
      <c r="L1616" t="s">
        <v>1870</v>
      </c>
      <c r="M1616" t="s">
        <v>128</v>
      </c>
      <c r="N1616" t="s">
        <v>1221</v>
      </c>
      <c r="O1616" t="s">
        <v>1222</v>
      </c>
      <c r="P1616" s="5" t="s">
        <v>201</v>
      </c>
      <c r="R1616" s="6">
        <v>213</v>
      </c>
      <c r="S1616" t="s">
        <v>2633</v>
      </c>
      <c r="T1616" t="s">
        <v>443</v>
      </c>
      <c r="V1616" s="2" t="s">
        <v>125</v>
      </c>
      <c r="X1616" s="3">
        <v>40113</v>
      </c>
      <c r="Y1616" s="3">
        <v>44627</v>
      </c>
      <c r="AJ1616" s="3">
        <v>44628</v>
      </c>
      <c r="BI1616" t="s">
        <v>146</v>
      </c>
      <c r="BT1616" t="s">
        <v>443</v>
      </c>
      <c r="BU1616" t="s">
        <v>121</v>
      </c>
      <c r="BY1616" t="s">
        <v>1647</v>
      </c>
      <c r="CB1616" t="s">
        <v>1647</v>
      </c>
      <c r="CC1616" t="s">
        <v>1648</v>
      </c>
      <c r="CQ1616" s="4">
        <v>1139</v>
      </c>
      <c r="CR1616">
        <v>2</v>
      </c>
      <c r="CS1616" s="5">
        <v>308</v>
      </c>
      <c r="CT1616" t="s">
        <v>132</v>
      </c>
    </row>
    <row r="1617" spans="1:98" x14ac:dyDescent="0.2">
      <c r="A1617" t="s">
        <v>118</v>
      </c>
      <c r="B1617" t="s">
        <v>119</v>
      </c>
      <c r="C1617" t="s">
        <v>146</v>
      </c>
      <c r="F1617" t="s">
        <v>121</v>
      </c>
      <c r="G1617" t="s">
        <v>122</v>
      </c>
      <c r="H1617" t="s">
        <v>154</v>
      </c>
      <c r="I1617" t="s">
        <v>155</v>
      </c>
      <c r="J1617" t="s">
        <v>125</v>
      </c>
      <c r="K1617" t="s">
        <v>1869</v>
      </c>
      <c r="L1617" t="s">
        <v>1870</v>
      </c>
      <c r="M1617" t="s">
        <v>128</v>
      </c>
      <c r="N1617" t="s">
        <v>1221</v>
      </c>
      <c r="O1617" t="s">
        <v>1222</v>
      </c>
      <c r="P1617" s="5" t="s">
        <v>201</v>
      </c>
      <c r="R1617" s="6">
        <v>77</v>
      </c>
      <c r="S1617" t="s">
        <v>2633</v>
      </c>
      <c r="T1617" t="s">
        <v>443</v>
      </c>
      <c r="V1617" s="2" t="s">
        <v>125</v>
      </c>
      <c r="X1617" s="3">
        <v>40108</v>
      </c>
      <c r="Y1617" s="3">
        <v>44627</v>
      </c>
      <c r="AJ1617" s="3">
        <v>44628</v>
      </c>
      <c r="BI1617" t="s">
        <v>146</v>
      </c>
      <c r="BT1617" t="s">
        <v>443</v>
      </c>
      <c r="BU1617" t="s">
        <v>121</v>
      </c>
      <c r="BY1617" t="s">
        <v>1647</v>
      </c>
      <c r="CB1617" t="s">
        <v>1647</v>
      </c>
      <c r="CC1617" t="s">
        <v>1648</v>
      </c>
      <c r="CQ1617" s="4">
        <v>1139</v>
      </c>
      <c r="CR1617">
        <v>2</v>
      </c>
      <c r="CS1617" s="5">
        <v>308</v>
      </c>
      <c r="CT1617" t="s">
        <v>132</v>
      </c>
    </row>
    <row r="1618" spans="1:98" x14ac:dyDescent="0.2">
      <c r="A1618" t="s">
        <v>118</v>
      </c>
      <c r="B1618" t="s">
        <v>119</v>
      </c>
      <c r="C1618" t="s">
        <v>146</v>
      </c>
      <c r="F1618" t="s">
        <v>121</v>
      </c>
      <c r="G1618" t="s">
        <v>122</v>
      </c>
      <c r="H1618" t="s">
        <v>154</v>
      </c>
      <c r="I1618" t="s">
        <v>155</v>
      </c>
      <c r="J1618" t="s">
        <v>125</v>
      </c>
      <c r="K1618" t="s">
        <v>1869</v>
      </c>
      <c r="L1618" t="s">
        <v>1870</v>
      </c>
      <c r="M1618" t="s">
        <v>128</v>
      </c>
      <c r="N1618" t="s">
        <v>1221</v>
      </c>
      <c r="O1618" t="s">
        <v>1222</v>
      </c>
      <c r="P1618" s="5" t="s">
        <v>201</v>
      </c>
      <c r="R1618" s="6">
        <v>158</v>
      </c>
      <c r="S1618" t="s">
        <v>2633</v>
      </c>
      <c r="T1618" t="s">
        <v>443</v>
      </c>
      <c r="V1618" s="2" t="s">
        <v>125</v>
      </c>
      <c r="X1618" s="3">
        <v>40112</v>
      </c>
      <c r="Y1618" s="3">
        <v>44627</v>
      </c>
      <c r="AJ1618" s="3">
        <v>44628</v>
      </c>
      <c r="BI1618" t="s">
        <v>146</v>
      </c>
      <c r="BT1618" t="s">
        <v>443</v>
      </c>
      <c r="BU1618" t="s">
        <v>121</v>
      </c>
      <c r="BY1618" t="s">
        <v>1647</v>
      </c>
      <c r="CB1618" t="s">
        <v>1647</v>
      </c>
      <c r="CC1618" t="s">
        <v>1648</v>
      </c>
      <c r="CQ1618" s="4">
        <v>1139</v>
      </c>
      <c r="CR1618">
        <v>2</v>
      </c>
      <c r="CS1618" s="5">
        <v>308</v>
      </c>
      <c r="CT1618" t="s">
        <v>132</v>
      </c>
    </row>
    <row r="1619" spans="1:98" x14ac:dyDescent="0.2">
      <c r="A1619" t="s">
        <v>118</v>
      </c>
      <c r="B1619" t="s">
        <v>119</v>
      </c>
      <c r="C1619" t="s">
        <v>146</v>
      </c>
      <c r="F1619" t="s">
        <v>121</v>
      </c>
      <c r="G1619" t="s">
        <v>122</v>
      </c>
      <c r="H1619" t="s">
        <v>154</v>
      </c>
      <c r="I1619" t="s">
        <v>155</v>
      </c>
      <c r="J1619" t="s">
        <v>125</v>
      </c>
      <c r="K1619" t="s">
        <v>1869</v>
      </c>
      <c r="L1619" t="s">
        <v>1870</v>
      </c>
      <c r="M1619" t="s">
        <v>128</v>
      </c>
      <c r="N1619" t="s">
        <v>1221</v>
      </c>
      <c r="O1619" t="s">
        <v>1222</v>
      </c>
      <c r="P1619" s="5" t="s">
        <v>201</v>
      </c>
      <c r="R1619" s="6">
        <v>34</v>
      </c>
      <c r="S1619" t="s">
        <v>2634</v>
      </c>
      <c r="T1619" t="s">
        <v>443</v>
      </c>
      <c r="V1619" s="2" t="s">
        <v>125</v>
      </c>
      <c r="X1619" s="3">
        <v>40109</v>
      </c>
      <c r="Y1619" s="3">
        <v>44627</v>
      </c>
      <c r="AJ1619" s="3">
        <v>44628</v>
      </c>
      <c r="BI1619" t="s">
        <v>146</v>
      </c>
      <c r="BT1619" t="s">
        <v>443</v>
      </c>
      <c r="BU1619" t="s">
        <v>121</v>
      </c>
      <c r="BY1619" t="s">
        <v>1647</v>
      </c>
      <c r="CB1619" t="s">
        <v>1647</v>
      </c>
      <c r="CC1619" t="s">
        <v>1648</v>
      </c>
      <c r="CQ1619" s="4">
        <v>1139</v>
      </c>
      <c r="CR1619">
        <v>2</v>
      </c>
      <c r="CS1619" s="5">
        <v>308</v>
      </c>
      <c r="CT1619" t="s">
        <v>132</v>
      </c>
    </row>
    <row r="1620" spans="1:98" x14ac:dyDescent="0.2">
      <c r="A1620" t="s">
        <v>118</v>
      </c>
      <c r="B1620" t="s">
        <v>119</v>
      </c>
      <c r="C1620" t="s">
        <v>146</v>
      </c>
      <c r="F1620" t="s">
        <v>121</v>
      </c>
      <c r="G1620" t="s">
        <v>122</v>
      </c>
      <c r="H1620" t="s">
        <v>154</v>
      </c>
      <c r="I1620" t="s">
        <v>155</v>
      </c>
      <c r="J1620" t="s">
        <v>125</v>
      </c>
      <c r="K1620" t="s">
        <v>1869</v>
      </c>
      <c r="L1620" t="s">
        <v>1870</v>
      </c>
      <c r="M1620" t="s">
        <v>128</v>
      </c>
      <c r="N1620" t="s">
        <v>1221</v>
      </c>
      <c r="O1620" t="s">
        <v>1222</v>
      </c>
      <c r="P1620" s="5" t="s">
        <v>201</v>
      </c>
      <c r="R1620" s="6">
        <v>77</v>
      </c>
      <c r="S1620" t="s">
        <v>2634</v>
      </c>
      <c r="T1620" t="s">
        <v>443</v>
      </c>
      <c r="V1620" s="2" t="s">
        <v>125</v>
      </c>
      <c r="X1620" s="3">
        <v>40108</v>
      </c>
      <c r="Y1620" s="3">
        <v>44627</v>
      </c>
      <c r="AJ1620" s="3">
        <v>44628</v>
      </c>
      <c r="BI1620" t="s">
        <v>146</v>
      </c>
      <c r="BT1620" t="s">
        <v>443</v>
      </c>
      <c r="BU1620" t="s">
        <v>121</v>
      </c>
      <c r="BY1620" t="s">
        <v>1647</v>
      </c>
      <c r="CB1620" t="s">
        <v>1647</v>
      </c>
      <c r="CC1620" t="s">
        <v>1648</v>
      </c>
      <c r="CQ1620" s="4">
        <v>1139</v>
      </c>
      <c r="CR1620">
        <v>2</v>
      </c>
      <c r="CS1620" s="5">
        <v>308</v>
      </c>
      <c r="CT1620" t="s">
        <v>132</v>
      </c>
    </row>
    <row r="1621" spans="1:98" x14ac:dyDescent="0.2">
      <c r="A1621" t="s">
        <v>118</v>
      </c>
      <c r="B1621" t="s">
        <v>119</v>
      </c>
      <c r="C1621" t="s">
        <v>146</v>
      </c>
      <c r="F1621" t="s">
        <v>121</v>
      </c>
      <c r="G1621" t="s">
        <v>122</v>
      </c>
      <c r="H1621" t="s">
        <v>154</v>
      </c>
      <c r="I1621" t="s">
        <v>155</v>
      </c>
      <c r="J1621" t="s">
        <v>125</v>
      </c>
      <c r="K1621" t="s">
        <v>1869</v>
      </c>
      <c r="L1621" t="s">
        <v>1870</v>
      </c>
      <c r="M1621" t="s">
        <v>128</v>
      </c>
      <c r="N1621" t="s">
        <v>1221</v>
      </c>
      <c r="O1621" t="s">
        <v>1222</v>
      </c>
      <c r="P1621" s="5" t="s">
        <v>201</v>
      </c>
      <c r="R1621" s="6">
        <v>211</v>
      </c>
      <c r="S1621" t="s">
        <v>2634</v>
      </c>
      <c r="T1621" t="s">
        <v>443</v>
      </c>
      <c r="V1621" s="2" t="s">
        <v>125</v>
      </c>
      <c r="X1621" s="3">
        <v>40101</v>
      </c>
      <c r="Y1621" s="3">
        <v>44627</v>
      </c>
      <c r="AJ1621" s="3">
        <v>44628</v>
      </c>
      <c r="BI1621" t="s">
        <v>146</v>
      </c>
      <c r="BT1621" t="s">
        <v>443</v>
      </c>
      <c r="BU1621" t="s">
        <v>121</v>
      </c>
      <c r="BY1621" t="s">
        <v>1647</v>
      </c>
      <c r="CB1621" t="s">
        <v>1647</v>
      </c>
      <c r="CC1621" t="s">
        <v>1648</v>
      </c>
      <c r="CQ1621" s="4">
        <v>1139</v>
      </c>
      <c r="CR1621">
        <v>2</v>
      </c>
      <c r="CS1621" s="5">
        <v>308</v>
      </c>
      <c r="CT1621" t="s">
        <v>132</v>
      </c>
    </row>
    <row r="1622" spans="1:98" x14ac:dyDescent="0.2">
      <c r="A1622" t="s">
        <v>118</v>
      </c>
      <c r="B1622" t="s">
        <v>119</v>
      </c>
      <c r="C1622" t="s">
        <v>146</v>
      </c>
      <c r="F1622" t="s">
        <v>121</v>
      </c>
      <c r="G1622" t="s">
        <v>122</v>
      </c>
      <c r="H1622" t="s">
        <v>154</v>
      </c>
      <c r="I1622" t="s">
        <v>155</v>
      </c>
      <c r="J1622" t="s">
        <v>125</v>
      </c>
      <c r="K1622" t="s">
        <v>1869</v>
      </c>
      <c r="L1622" t="s">
        <v>1870</v>
      </c>
      <c r="M1622" t="s">
        <v>128</v>
      </c>
      <c r="N1622" t="s">
        <v>1221</v>
      </c>
      <c r="O1622" t="s">
        <v>1222</v>
      </c>
      <c r="P1622" s="5" t="s">
        <v>201</v>
      </c>
      <c r="R1622" s="6">
        <v>75</v>
      </c>
      <c r="S1622" t="s">
        <v>2634</v>
      </c>
      <c r="T1622" t="s">
        <v>443</v>
      </c>
      <c r="V1622" s="2" t="s">
        <v>125</v>
      </c>
      <c r="X1622" s="3">
        <v>40107</v>
      </c>
      <c r="Y1622" s="3">
        <v>44627</v>
      </c>
      <c r="AJ1622" s="3">
        <v>44628</v>
      </c>
      <c r="BI1622" t="s">
        <v>146</v>
      </c>
      <c r="BT1622" t="s">
        <v>443</v>
      </c>
      <c r="BU1622" t="s">
        <v>121</v>
      </c>
      <c r="BY1622" t="s">
        <v>1647</v>
      </c>
      <c r="CB1622" t="s">
        <v>1647</v>
      </c>
      <c r="CC1622" t="s">
        <v>1648</v>
      </c>
      <c r="CQ1622" s="4">
        <v>1139</v>
      </c>
      <c r="CR1622">
        <v>2</v>
      </c>
      <c r="CS1622" s="5">
        <v>308</v>
      </c>
      <c r="CT1622" t="s">
        <v>132</v>
      </c>
    </row>
    <row r="1623" spans="1:98" x14ac:dyDescent="0.2">
      <c r="A1623" t="s">
        <v>118</v>
      </c>
      <c r="B1623" t="s">
        <v>119</v>
      </c>
      <c r="C1623" t="s">
        <v>146</v>
      </c>
      <c r="F1623" t="s">
        <v>121</v>
      </c>
      <c r="G1623" t="s">
        <v>122</v>
      </c>
      <c r="H1623" t="s">
        <v>154</v>
      </c>
      <c r="I1623" t="s">
        <v>155</v>
      </c>
      <c r="J1623" t="s">
        <v>125</v>
      </c>
      <c r="K1623" t="s">
        <v>1869</v>
      </c>
      <c r="L1623" t="s">
        <v>1870</v>
      </c>
      <c r="M1623" t="s">
        <v>128</v>
      </c>
      <c r="N1623" t="s">
        <v>1221</v>
      </c>
      <c r="O1623" t="s">
        <v>1222</v>
      </c>
      <c r="P1623" s="5" t="s">
        <v>201</v>
      </c>
      <c r="R1623" s="6">
        <v>158</v>
      </c>
      <c r="S1623" t="s">
        <v>2634</v>
      </c>
      <c r="T1623" t="s">
        <v>443</v>
      </c>
      <c r="V1623" s="2" t="s">
        <v>125</v>
      </c>
      <c r="X1623" s="3">
        <v>40112</v>
      </c>
      <c r="Y1623" s="3">
        <v>44627</v>
      </c>
      <c r="AJ1623" s="3">
        <v>44628</v>
      </c>
      <c r="BI1623" t="s">
        <v>146</v>
      </c>
      <c r="BT1623" t="s">
        <v>443</v>
      </c>
      <c r="BU1623" t="s">
        <v>121</v>
      </c>
      <c r="BY1623" t="s">
        <v>1647</v>
      </c>
      <c r="CB1623" t="s">
        <v>1647</v>
      </c>
      <c r="CC1623" t="s">
        <v>1648</v>
      </c>
      <c r="CQ1623" s="4">
        <v>1139</v>
      </c>
      <c r="CR1623">
        <v>2</v>
      </c>
      <c r="CS1623" s="5">
        <v>308</v>
      </c>
      <c r="CT1623" t="s">
        <v>132</v>
      </c>
    </row>
    <row r="1624" spans="1:98" x14ac:dyDescent="0.2">
      <c r="A1624" t="s">
        <v>118</v>
      </c>
      <c r="B1624" t="s">
        <v>119</v>
      </c>
      <c r="C1624" t="s">
        <v>146</v>
      </c>
      <c r="F1624" t="s">
        <v>121</v>
      </c>
      <c r="G1624" t="s">
        <v>122</v>
      </c>
      <c r="H1624" t="s">
        <v>154</v>
      </c>
      <c r="I1624" t="s">
        <v>155</v>
      </c>
      <c r="J1624" t="s">
        <v>125</v>
      </c>
      <c r="K1624" t="s">
        <v>1869</v>
      </c>
      <c r="L1624" t="s">
        <v>1870</v>
      </c>
      <c r="M1624" t="s">
        <v>128</v>
      </c>
      <c r="N1624" t="s">
        <v>1221</v>
      </c>
      <c r="O1624" t="s">
        <v>1222</v>
      </c>
      <c r="P1624" s="5" t="s">
        <v>201</v>
      </c>
      <c r="R1624" s="6">
        <v>75</v>
      </c>
      <c r="S1624" t="s">
        <v>2635</v>
      </c>
      <c r="T1624" t="s">
        <v>443</v>
      </c>
      <c r="V1624" s="2" t="s">
        <v>125</v>
      </c>
      <c r="X1624" s="3">
        <v>40107</v>
      </c>
      <c r="Y1624" s="3">
        <v>44627</v>
      </c>
      <c r="AJ1624" s="3">
        <v>44628</v>
      </c>
      <c r="BI1624" t="s">
        <v>146</v>
      </c>
      <c r="BT1624" t="s">
        <v>443</v>
      </c>
      <c r="BU1624" t="s">
        <v>121</v>
      </c>
      <c r="BY1624" t="s">
        <v>1647</v>
      </c>
      <c r="CB1624" t="s">
        <v>1647</v>
      </c>
      <c r="CC1624" t="s">
        <v>1648</v>
      </c>
      <c r="CQ1624" s="4">
        <v>1139</v>
      </c>
      <c r="CR1624">
        <v>2</v>
      </c>
      <c r="CS1624" s="5">
        <v>308</v>
      </c>
      <c r="CT1624" t="s">
        <v>132</v>
      </c>
    </row>
    <row r="1625" spans="1:98" x14ac:dyDescent="0.2">
      <c r="A1625" t="s">
        <v>118</v>
      </c>
      <c r="B1625" t="s">
        <v>119</v>
      </c>
      <c r="C1625" t="s">
        <v>146</v>
      </c>
      <c r="F1625" t="s">
        <v>121</v>
      </c>
      <c r="G1625" t="s">
        <v>122</v>
      </c>
      <c r="H1625" t="s">
        <v>154</v>
      </c>
      <c r="I1625" t="s">
        <v>155</v>
      </c>
      <c r="J1625" t="s">
        <v>125</v>
      </c>
      <c r="K1625" t="s">
        <v>1869</v>
      </c>
      <c r="L1625" t="s">
        <v>1870</v>
      </c>
      <c r="M1625" t="s">
        <v>128</v>
      </c>
      <c r="N1625" t="s">
        <v>1221</v>
      </c>
      <c r="O1625" t="s">
        <v>1222</v>
      </c>
      <c r="P1625" s="5" t="s">
        <v>201</v>
      </c>
      <c r="R1625" s="6">
        <v>158</v>
      </c>
      <c r="S1625" t="s">
        <v>2635</v>
      </c>
      <c r="T1625" t="s">
        <v>443</v>
      </c>
      <c r="V1625" s="2" t="s">
        <v>125</v>
      </c>
      <c r="X1625" s="3">
        <v>40112</v>
      </c>
      <c r="Y1625" s="3">
        <v>44627</v>
      </c>
      <c r="AJ1625" s="3">
        <v>44628</v>
      </c>
      <c r="BI1625" t="s">
        <v>146</v>
      </c>
      <c r="BT1625" t="s">
        <v>443</v>
      </c>
      <c r="BU1625" t="s">
        <v>121</v>
      </c>
      <c r="BY1625" t="s">
        <v>1647</v>
      </c>
      <c r="CB1625" t="s">
        <v>1647</v>
      </c>
      <c r="CC1625" t="s">
        <v>1648</v>
      </c>
      <c r="CQ1625" s="4">
        <v>1139</v>
      </c>
      <c r="CR1625">
        <v>2</v>
      </c>
      <c r="CS1625" s="5">
        <v>308</v>
      </c>
      <c r="CT1625" t="s">
        <v>132</v>
      </c>
    </row>
    <row r="1626" spans="1:98" x14ac:dyDescent="0.2">
      <c r="A1626" t="s">
        <v>118</v>
      </c>
      <c r="B1626" t="s">
        <v>119</v>
      </c>
      <c r="C1626" t="s">
        <v>146</v>
      </c>
      <c r="F1626" t="s">
        <v>121</v>
      </c>
      <c r="G1626" t="s">
        <v>122</v>
      </c>
      <c r="H1626" t="s">
        <v>154</v>
      </c>
      <c r="I1626" t="s">
        <v>155</v>
      </c>
      <c r="J1626" t="s">
        <v>125</v>
      </c>
      <c r="K1626" t="s">
        <v>1869</v>
      </c>
      <c r="L1626" t="s">
        <v>1870</v>
      </c>
      <c r="M1626" t="s">
        <v>128</v>
      </c>
      <c r="N1626" t="s">
        <v>1221</v>
      </c>
      <c r="O1626" t="s">
        <v>1222</v>
      </c>
      <c r="P1626" s="5" t="s">
        <v>201</v>
      </c>
      <c r="R1626" s="6">
        <v>213</v>
      </c>
      <c r="S1626" t="s">
        <v>2635</v>
      </c>
      <c r="T1626" t="s">
        <v>443</v>
      </c>
      <c r="V1626" s="2" t="s">
        <v>125</v>
      </c>
      <c r="X1626" s="3">
        <v>40113</v>
      </c>
      <c r="Y1626" s="3">
        <v>44627</v>
      </c>
      <c r="AJ1626" s="3">
        <v>44628</v>
      </c>
      <c r="BI1626" t="s">
        <v>146</v>
      </c>
      <c r="BT1626" t="s">
        <v>443</v>
      </c>
      <c r="BU1626" t="s">
        <v>121</v>
      </c>
      <c r="BY1626" t="s">
        <v>1647</v>
      </c>
      <c r="CB1626" t="s">
        <v>1647</v>
      </c>
      <c r="CC1626" t="s">
        <v>1648</v>
      </c>
      <c r="CQ1626" s="4">
        <v>1139</v>
      </c>
      <c r="CR1626">
        <v>2</v>
      </c>
      <c r="CS1626" s="5">
        <v>308</v>
      </c>
      <c r="CT1626" t="s">
        <v>132</v>
      </c>
    </row>
    <row r="1627" spans="1:98" x14ac:dyDescent="0.2">
      <c r="A1627" t="s">
        <v>118</v>
      </c>
      <c r="B1627" t="s">
        <v>119</v>
      </c>
      <c r="C1627" t="s">
        <v>146</v>
      </c>
      <c r="F1627" t="s">
        <v>121</v>
      </c>
      <c r="G1627" t="s">
        <v>122</v>
      </c>
      <c r="H1627" t="s">
        <v>154</v>
      </c>
      <c r="I1627" t="s">
        <v>155</v>
      </c>
      <c r="J1627" t="s">
        <v>125</v>
      </c>
      <c r="K1627" t="s">
        <v>1869</v>
      </c>
      <c r="L1627" t="s">
        <v>1870</v>
      </c>
      <c r="M1627" t="s">
        <v>128</v>
      </c>
      <c r="N1627" t="s">
        <v>1221</v>
      </c>
      <c r="O1627" t="s">
        <v>1222</v>
      </c>
      <c r="P1627" s="5" t="s">
        <v>201</v>
      </c>
      <c r="R1627" s="6">
        <v>53</v>
      </c>
      <c r="S1627" t="s">
        <v>2633</v>
      </c>
      <c r="T1627" t="s">
        <v>443</v>
      </c>
      <c r="V1627" s="2" t="s">
        <v>125</v>
      </c>
      <c r="X1627" s="3">
        <v>40114</v>
      </c>
      <c r="Y1627" s="3">
        <v>44627</v>
      </c>
      <c r="AJ1627" s="3">
        <v>44628</v>
      </c>
      <c r="BI1627" t="s">
        <v>146</v>
      </c>
      <c r="BT1627" t="s">
        <v>443</v>
      </c>
      <c r="BU1627" t="s">
        <v>121</v>
      </c>
      <c r="BY1627" t="s">
        <v>1647</v>
      </c>
      <c r="CB1627" t="s">
        <v>1647</v>
      </c>
      <c r="CC1627" t="s">
        <v>1648</v>
      </c>
      <c r="CQ1627" s="4">
        <v>1139</v>
      </c>
      <c r="CR1627">
        <v>2</v>
      </c>
      <c r="CS1627" s="5">
        <v>308</v>
      </c>
      <c r="CT1627" t="s">
        <v>132</v>
      </c>
    </row>
    <row r="1628" spans="1:98" x14ac:dyDescent="0.2">
      <c r="A1628" t="s">
        <v>118</v>
      </c>
      <c r="B1628" t="s">
        <v>119</v>
      </c>
      <c r="C1628" t="s">
        <v>146</v>
      </c>
      <c r="F1628" t="s">
        <v>121</v>
      </c>
      <c r="G1628" t="s">
        <v>122</v>
      </c>
      <c r="H1628" t="s">
        <v>154</v>
      </c>
      <c r="I1628" t="s">
        <v>155</v>
      </c>
      <c r="J1628" t="s">
        <v>125</v>
      </c>
      <c r="K1628" t="s">
        <v>1869</v>
      </c>
      <c r="L1628" t="s">
        <v>1870</v>
      </c>
      <c r="M1628" t="s">
        <v>128</v>
      </c>
      <c r="N1628" t="s">
        <v>1221</v>
      </c>
      <c r="O1628" t="s">
        <v>1222</v>
      </c>
      <c r="P1628" s="5" t="s">
        <v>201</v>
      </c>
      <c r="R1628" s="6">
        <v>75</v>
      </c>
      <c r="S1628" t="s">
        <v>2633</v>
      </c>
      <c r="T1628" t="s">
        <v>443</v>
      </c>
      <c r="V1628" s="2" t="s">
        <v>125</v>
      </c>
      <c r="X1628" s="3">
        <v>40107</v>
      </c>
      <c r="Y1628" s="3">
        <v>44627</v>
      </c>
      <c r="AJ1628" s="3">
        <v>44628</v>
      </c>
      <c r="BI1628" t="s">
        <v>146</v>
      </c>
      <c r="BT1628" t="s">
        <v>443</v>
      </c>
      <c r="BU1628" t="s">
        <v>121</v>
      </c>
      <c r="BY1628" t="s">
        <v>1647</v>
      </c>
      <c r="CB1628" t="s">
        <v>1647</v>
      </c>
      <c r="CC1628" t="s">
        <v>1648</v>
      </c>
      <c r="CQ1628" s="4">
        <v>1139</v>
      </c>
      <c r="CR1628">
        <v>2</v>
      </c>
      <c r="CS1628" s="5">
        <v>308</v>
      </c>
      <c r="CT1628" t="s">
        <v>132</v>
      </c>
    </row>
    <row r="1629" spans="1:98" x14ac:dyDescent="0.2">
      <c r="A1629" t="s">
        <v>118</v>
      </c>
      <c r="B1629" t="s">
        <v>119</v>
      </c>
      <c r="C1629" t="s">
        <v>146</v>
      </c>
      <c r="F1629" t="s">
        <v>121</v>
      </c>
      <c r="G1629" t="s">
        <v>122</v>
      </c>
      <c r="H1629" t="s">
        <v>154</v>
      </c>
      <c r="I1629" t="s">
        <v>155</v>
      </c>
      <c r="J1629" t="s">
        <v>125</v>
      </c>
      <c r="K1629" t="s">
        <v>1869</v>
      </c>
      <c r="L1629" t="s">
        <v>1870</v>
      </c>
      <c r="M1629" t="s">
        <v>128</v>
      </c>
      <c r="N1629" t="s">
        <v>1221</v>
      </c>
      <c r="O1629" t="s">
        <v>1222</v>
      </c>
      <c r="P1629" s="5" t="s">
        <v>201</v>
      </c>
      <c r="R1629" s="6">
        <v>112</v>
      </c>
      <c r="S1629" t="s">
        <v>2636</v>
      </c>
      <c r="T1629" t="s">
        <v>443</v>
      </c>
      <c r="V1629" s="2" t="s">
        <v>125</v>
      </c>
      <c r="X1629" s="3">
        <v>40119</v>
      </c>
      <c r="Y1629" s="3">
        <v>44627</v>
      </c>
      <c r="AJ1629" s="3">
        <v>44628</v>
      </c>
      <c r="BI1629" t="s">
        <v>146</v>
      </c>
      <c r="BT1629" t="s">
        <v>443</v>
      </c>
      <c r="BU1629" t="s">
        <v>121</v>
      </c>
      <c r="BY1629" t="s">
        <v>1647</v>
      </c>
      <c r="CB1629" t="s">
        <v>1647</v>
      </c>
      <c r="CC1629" t="s">
        <v>1648</v>
      </c>
      <c r="CQ1629" s="4">
        <v>1139</v>
      </c>
      <c r="CR1629">
        <v>2</v>
      </c>
      <c r="CS1629" s="5">
        <v>308</v>
      </c>
      <c r="CT1629" t="s">
        <v>132</v>
      </c>
    </row>
    <row r="1630" spans="1:98" x14ac:dyDescent="0.2">
      <c r="A1630" t="s">
        <v>118</v>
      </c>
      <c r="B1630" t="s">
        <v>119</v>
      </c>
      <c r="C1630" t="s">
        <v>146</v>
      </c>
      <c r="F1630" t="s">
        <v>121</v>
      </c>
      <c r="G1630" t="s">
        <v>122</v>
      </c>
      <c r="H1630" t="s">
        <v>154</v>
      </c>
      <c r="I1630" t="s">
        <v>155</v>
      </c>
      <c r="J1630" t="s">
        <v>125</v>
      </c>
      <c r="K1630" t="s">
        <v>1869</v>
      </c>
      <c r="L1630" t="s">
        <v>1870</v>
      </c>
      <c r="M1630" t="s">
        <v>128</v>
      </c>
      <c r="N1630" t="s">
        <v>1221</v>
      </c>
      <c r="O1630" t="s">
        <v>1222</v>
      </c>
      <c r="P1630" s="5" t="s">
        <v>201</v>
      </c>
      <c r="R1630" s="6">
        <v>45</v>
      </c>
      <c r="S1630" t="s">
        <v>2636</v>
      </c>
      <c r="T1630" t="s">
        <v>443</v>
      </c>
      <c r="V1630" s="2" t="s">
        <v>125</v>
      </c>
      <c r="X1630" s="3">
        <v>40119</v>
      </c>
      <c r="Y1630" s="3">
        <v>44627</v>
      </c>
      <c r="AJ1630" s="3">
        <v>44628</v>
      </c>
      <c r="BI1630" t="s">
        <v>146</v>
      </c>
      <c r="BT1630" t="s">
        <v>443</v>
      </c>
      <c r="BU1630" t="s">
        <v>121</v>
      </c>
      <c r="BY1630" t="s">
        <v>1647</v>
      </c>
      <c r="CB1630" t="s">
        <v>1647</v>
      </c>
      <c r="CC1630" t="s">
        <v>1648</v>
      </c>
      <c r="CQ1630" s="4">
        <v>1139</v>
      </c>
      <c r="CR1630">
        <v>2</v>
      </c>
      <c r="CS1630" s="5">
        <v>308</v>
      </c>
      <c r="CT1630" t="s">
        <v>132</v>
      </c>
    </row>
    <row r="1631" spans="1:98" x14ac:dyDescent="0.2">
      <c r="A1631" t="s">
        <v>118</v>
      </c>
      <c r="B1631" t="s">
        <v>119</v>
      </c>
      <c r="C1631" t="s">
        <v>146</v>
      </c>
      <c r="F1631" t="s">
        <v>121</v>
      </c>
      <c r="G1631" t="s">
        <v>122</v>
      </c>
      <c r="H1631" t="s">
        <v>154</v>
      </c>
      <c r="I1631" t="s">
        <v>155</v>
      </c>
      <c r="J1631" t="s">
        <v>125</v>
      </c>
      <c r="K1631" t="s">
        <v>1869</v>
      </c>
      <c r="L1631" t="s">
        <v>1870</v>
      </c>
      <c r="M1631" t="s">
        <v>128</v>
      </c>
      <c r="N1631" t="s">
        <v>1221</v>
      </c>
      <c r="O1631" t="s">
        <v>1222</v>
      </c>
      <c r="P1631" s="5" t="s">
        <v>201</v>
      </c>
      <c r="R1631" s="6">
        <v>75</v>
      </c>
      <c r="S1631" t="s">
        <v>2637</v>
      </c>
      <c r="T1631" t="s">
        <v>443</v>
      </c>
      <c r="V1631" s="2" t="s">
        <v>125</v>
      </c>
      <c r="X1631" s="3">
        <v>40107</v>
      </c>
      <c r="Y1631" s="3">
        <v>44627</v>
      </c>
      <c r="AJ1631" s="3">
        <v>44628</v>
      </c>
      <c r="BI1631" t="s">
        <v>146</v>
      </c>
      <c r="BT1631" t="s">
        <v>443</v>
      </c>
      <c r="BU1631" t="s">
        <v>121</v>
      </c>
      <c r="BY1631" t="s">
        <v>1647</v>
      </c>
      <c r="CB1631" t="s">
        <v>1647</v>
      </c>
      <c r="CC1631" t="s">
        <v>1648</v>
      </c>
      <c r="CQ1631" s="4">
        <v>1139</v>
      </c>
      <c r="CR1631">
        <v>2</v>
      </c>
      <c r="CS1631" s="5">
        <v>308</v>
      </c>
      <c r="CT1631" t="s">
        <v>132</v>
      </c>
    </row>
    <row r="1632" spans="1:98" x14ac:dyDescent="0.2">
      <c r="A1632" t="s">
        <v>118</v>
      </c>
      <c r="B1632" t="s">
        <v>119</v>
      </c>
      <c r="C1632" t="s">
        <v>146</v>
      </c>
      <c r="F1632" t="s">
        <v>121</v>
      </c>
      <c r="G1632" t="s">
        <v>122</v>
      </c>
      <c r="H1632" t="s">
        <v>154</v>
      </c>
      <c r="I1632" t="s">
        <v>155</v>
      </c>
      <c r="J1632" t="s">
        <v>125</v>
      </c>
      <c r="K1632" t="s">
        <v>1869</v>
      </c>
      <c r="L1632" t="s">
        <v>1870</v>
      </c>
      <c r="M1632" t="s">
        <v>128</v>
      </c>
      <c r="N1632" t="s">
        <v>1221</v>
      </c>
      <c r="O1632" t="s">
        <v>1222</v>
      </c>
      <c r="P1632" s="5" t="s">
        <v>201</v>
      </c>
      <c r="R1632" s="6">
        <v>211</v>
      </c>
      <c r="S1632" t="s">
        <v>2637</v>
      </c>
      <c r="T1632" t="s">
        <v>443</v>
      </c>
      <c r="V1632" s="2" t="s">
        <v>125</v>
      </c>
      <c r="X1632" s="3">
        <v>40101</v>
      </c>
      <c r="Y1632" s="3">
        <v>44627</v>
      </c>
      <c r="AJ1632" s="3">
        <v>44628</v>
      </c>
      <c r="BI1632" t="s">
        <v>146</v>
      </c>
      <c r="BT1632" t="s">
        <v>443</v>
      </c>
      <c r="BU1632" t="s">
        <v>121</v>
      </c>
      <c r="BY1632" t="s">
        <v>1647</v>
      </c>
      <c r="CB1632" t="s">
        <v>1647</v>
      </c>
      <c r="CC1632" t="s">
        <v>1648</v>
      </c>
      <c r="CQ1632" s="4">
        <v>1139</v>
      </c>
      <c r="CR1632">
        <v>2</v>
      </c>
      <c r="CS1632" s="5">
        <v>308</v>
      </c>
      <c r="CT1632" t="s">
        <v>132</v>
      </c>
    </row>
    <row r="1633" spans="1:98" x14ac:dyDescent="0.2">
      <c r="A1633" t="s">
        <v>118</v>
      </c>
      <c r="B1633" t="s">
        <v>119</v>
      </c>
      <c r="C1633" t="s">
        <v>146</v>
      </c>
      <c r="F1633" t="s">
        <v>121</v>
      </c>
      <c r="G1633" t="s">
        <v>122</v>
      </c>
      <c r="H1633" t="s">
        <v>154</v>
      </c>
      <c r="I1633" t="s">
        <v>155</v>
      </c>
      <c r="J1633" t="s">
        <v>125</v>
      </c>
      <c r="K1633" t="s">
        <v>1869</v>
      </c>
      <c r="L1633" t="s">
        <v>1870</v>
      </c>
      <c r="M1633" t="s">
        <v>128</v>
      </c>
      <c r="N1633" t="s">
        <v>1221</v>
      </c>
      <c r="O1633" t="s">
        <v>1222</v>
      </c>
      <c r="P1633" s="5" t="s">
        <v>201</v>
      </c>
      <c r="R1633" s="6">
        <v>34</v>
      </c>
      <c r="S1633" t="s">
        <v>2637</v>
      </c>
      <c r="T1633" t="s">
        <v>443</v>
      </c>
      <c r="V1633" s="2" t="s">
        <v>125</v>
      </c>
      <c r="X1633" s="3">
        <v>40109</v>
      </c>
      <c r="Y1633" s="3">
        <v>44627</v>
      </c>
      <c r="AJ1633" s="3">
        <v>44628</v>
      </c>
      <c r="BI1633" t="s">
        <v>146</v>
      </c>
      <c r="BT1633" t="s">
        <v>443</v>
      </c>
      <c r="BU1633" t="s">
        <v>121</v>
      </c>
      <c r="BY1633" t="s">
        <v>1647</v>
      </c>
      <c r="CB1633" t="s">
        <v>1647</v>
      </c>
      <c r="CC1633" t="s">
        <v>1648</v>
      </c>
      <c r="CQ1633" s="4">
        <v>1139</v>
      </c>
      <c r="CR1633">
        <v>2</v>
      </c>
      <c r="CS1633" s="5">
        <v>308</v>
      </c>
      <c r="CT1633" t="s">
        <v>132</v>
      </c>
    </row>
    <row r="1634" spans="1:98" x14ac:dyDescent="0.2">
      <c r="A1634" t="s">
        <v>118</v>
      </c>
      <c r="B1634" t="s">
        <v>119</v>
      </c>
      <c r="C1634" t="s">
        <v>146</v>
      </c>
      <c r="F1634" t="s">
        <v>121</v>
      </c>
      <c r="G1634" t="s">
        <v>122</v>
      </c>
      <c r="H1634" t="s">
        <v>154</v>
      </c>
      <c r="I1634" t="s">
        <v>155</v>
      </c>
      <c r="J1634" t="s">
        <v>125</v>
      </c>
      <c r="K1634" t="s">
        <v>1869</v>
      </c>
      <c r="L1634" t="s">
        <v>1870</v>
      </c>
      <c r="M1634" t="s">
        <v>128</v>
      </c>
      <c r="N1634" t="s">
        <v>1221</v>
      </c>
      <c r="O1634" t="s">
        <v>1222</v>
      </c>
      <c r="P1634" s="5" t="s">
        <v>201</v>
      </c>
      <c r="R1634" s="6">
        <v>211</v>
      </c>
      <c r="S1634" t="s">
        <v>2638</v>
      </c>
      <c r="T1634" t="s">
        <v>443</v>
      </c>
      <c r="V1634" s="2" t="s">
        <v>125</v>
      </c>
      <c r="X1634" s="3">
        <v>40101</v>
      </c>
      <c r="Y1634" s="3">
        <v>44627</v>
      </c>
      <c r="AJ1634" s="3">
        <v>44628</v>
      </c>
      <c r="BI1634" t="s">
        <v>146</v>
      </c>
      <c r="BT1634" t="s">
        <v>443</v>
      </c>
      <c r="BU1634" t="s">
        <v>121</v>
      </c>
      <c r="BY1634" t="s">
        <v>1647</v>
      </c>
      <c r="CB1634" t="s">
        <v>1647</v>
      </c>
      <c r="CC1634" t="s">
        <v>1648</v>
      </c>
      <c r="CQ1634" s="4">
        <v>1139</v>
      </c>
      <c r="CR1634">
        <v>2</v>
      </c>
      <c r="CS1634" s="5">
        <v>308</v>
      </c>
      <c r="CT1634" t="s">
        <v>132</v>
      </c>
    </row>
    <row r="1635" spans="1:98" x14ac:dyDescent="0.2">
      <c r="A1635" t="s">
        <v>118</v>
      </c>
      <c r="B1635" t="s">
        <v>119</v>
      </c>
      <c r="C1635" t="s">
        <v>146</v>
      </c>
      <c r="F1635" t="s">
        <v>121</v>
      </c>
      <c r="G1635" t="s">
        <v>122</v>
      </c>
      <c r="H1635" t="s">
        <v>154</v>
      </c>
      <c r="I1635" t="s">
        <v>155</v>
      </c>
      <c r="J1635" t="s">
        <v>125</v>
      </c>
      <c r="K1635" t="s">
        <v>1869</v>
      </c>
      <c r="L1635" t="s">
        <v>1870</v>
      </c>
      <c r="M1635" t="s">
        <v>128</v>
      </c>
      <c r="N1635" t="s">
        <v>1221</v>
      </c>
      <c r="O1635" t="s">
        <v>1222</v>
      </c>
      <c r="P1635" s="5" t="s">
        <v>201</v>
      </c>
      <c r="R1635" s="6">
        <v>211</v>
      </c>
      <c r="S1635" t="s">
        <v>2639</v>
      </c>
      <c r="T1635" t="s">
        <v>443</v>
      </c>
      <c r="V1635" s="2" t="s">
        <v>125</v>
      </c>
      <c r="X1635" s="3">
        <v>40101</v>
      </c>
      <c r="Y1635" s="3">
        <v>44627</v>
      </c>
      <c r="AJ1635" s="3">
        <v>44628</v>
      </c>
      <c r="BI1635" t="s">
        <v>146</v>
      </c>
      <c r="BT1635" t="s">
        <v>443</v>
      </c>
      <c r="BU1635" t="s">
        <v>121</v>
      </c>
      <c r="BY1635" t="s">
        <v>1647</v>
      </c>
      <c r="CB1635" t="s">
        <v>1647</v>
      </c>
      <c r="CC1635" t="s">
        <v>1648</v>
      </c>
      <c r="CQ1635" s="4">
        <v>1139</v>
      </c>
      <c r="CR1635">
        <v>2</v>
      </c>
      <c r="CS1635" s="5">
        <v>308</v>
      </c>
      <c r="CT1635" t="s">
        <v>132</v>
      </c>
    </row>
    <row r="1636" spans="1:98" x14ac:dyDescent="0.2">
      <c r="A1636" t="s">
        <v>118</v>
      </c>
      <c r="B1636" t="s">
        <v>119</v>
      </c>
      <c r="C1636" t="s">
        <v>146</v>
      </c>
      <c r="F1636" t="s">
        <v>121</v>
      </c>
      <c r="G1636" t="s">
        <v>122</v>
      </c>
      <c r="H1636" t="s">
        <v>154</v>
      </c>
      <c r="I1636" t="s">
        <v>155</v>
      </c>
      <c r="J1636" t="s">
        <v>125</v>
      </c>
      <c r="K1636" t="s">
        <v>1869</v>
      </c>
      <c r="L1636" t="s">
        <v>1870</v>
      </c>
      <c r="M1636" t="s">
        <v>128</v>
      </c>
      <c r="N1636" t="s">
        <v>1221</v>
      </c>
      <c r="O1636" t="s">
        <v>1222</v>
      </c>
      <c r="P1636" s="5" t="s">
        <v>201</v>
      </c>
      <c r="R1636" s="6">
        <v>75</v>
      </c>
      <c r="S1636" t="s">
        <v>2639</v>
      </c>
      <c r="T1636" t="s">
        <v>443</v>
      </c>
      <c r="V1636" s="2" t="s">
        <v>125</v>
      </c>
      <c r="X1636" s="3">
        <v>40107</v>
      </c>
      <c r="Y1636" s="3">
        <v>44627</v>
      </c>
      <c r="AJ1636" s="3">
        <v>44628</v>
      </c>
      <c r="BI1636" t="s">
        <v>146</v>
      </c>
      <c r="BT1636" t="s">
        <v>443</v>
      </c>
      <c r="BU1636" t="s">
        <v>121</v>
      </c>
      <c r="BY1636" t="s">
        <v>1647</v>
      </c>
      <c r="CB1636" t="s">
        <v>1647</v>
      </c>
      <c r="CC1636" t="s">
        <v>1648</v>
      </c>
      <c r="CQ1636" s="4">
        <v>1139</v>
      </c>
      <c r="CR1636">
        <v>2</v>
      </c>
      <c r="CS1636" s="5">
        <v>308</v>
      </c>
      <c r="CT1636" t="s">
        <v>132</v>
      </c>
    </row>
    <row r="1637" spans="1:98" x14ac:dyDescent="0.2">
      <c r="A1637" t="s">
        <v>118</v>
      </c>
      <c r="B1637" t="s">
        <v>119</v>
      </c>
      <c r="C1637" t="s">
        <v>146</v>
      </c>
      <c r="F1637" t="s">
        <v>121</v>
      </c>
      <c r="G1637" t="s">
        <v>122</v>
      </c>
      <c r="H1637" t="s">
        <v>154</v>
      </c>
      <c r="I1637" t="s">
        <v>155</v>
      </c>
      <c r="J1637" t="s">
        <v>125</v>
      </c>
      <c r="K1637" t="s">
        <v>1869</v>
      </c>
      <c r="L1637" t="s">
        <v>1870</v>
      </c>
      <c r="M1637" t="s">
        <v>128</v>
      </c>
      <c r="N1637" t="s">
        <v>1221</v>
      </c>
      <c r="O1637" t="s">
        <v>1222</v>
      </c>
      <c r="P1637" s="5" t="s">
        <v>201</v>
      </c>
      <c r="R1637" s="6">
        <v>77</v>
      </c>
      <c r="S1637" t="s">
        <v>2639</v>
      </c>
      <c r="T1637" t="s">
        <v>443</v>
      </c>
      <c r="V1637" s="2" t="s">
        <v>125</v>
      </c>
      <c r="X1637" s="3">
        <v>40108</v>
      </c>
      <c r="Y1637" s="3">
        <v>44627</v>
      </c>
      <c r="AJ1637" s="3">
        <v>44628</v>
      </c>
      <c r="BI1637" t="s">
        <v>146</v>
      </c>
      <c r="BT1637" t="s">
        <v>443</v>
      </c>
      <c r="BU1637" t="s">
        <v>121</v>
      </c>
      <c r="BY1637" t="s">
        <v>1647</v>
      </c>
      <c r="CB1637" t="s">
        <v>1647</v>
      </c>
      <c r="CC1637" t="s">
        <v>1648</v>
      </c>
      <c r="CQ1637" s="4">
        <v>1139</v>
      </c>
      <c r="CR1637">
        <v>2</v>
      </c>
      <c r="CS1637" s="5">
        <v>308</v>
      </c>
      <c r="CT1637" t="s">
        <v>132</v>
      </c>
    </row>
    <row r="1638" spans="1:98" x14ac:dyDescent="0.2">
      <c r="A1638" t="s">
        <v>118</v>
      </c>
      <c r="B1638" t="s">
        <v>119</v>
      </c>
      <c r="C1638" t="s">
        <v>146</v>
      </c>
      <c r="F1638" t="s">
        <v>121</v>
      </c>
      <c r="G1638" t="s">
        <v>122</v>
      </c>
      <c r="H1638" t="s">
        <v>154</v>
      </c>
      <c r="I1638" t="s">
        <v>155</v>
      </c>
      <c r="J1638" t="s">
        <v>125</v>
      </c>
      <c r="K1638" t="s">
        <v>1869</v>
      </c>
      <c r="L1638" t="s">
        <v>1870</v>
      </c>
      <c r="M1638" t="s">
        <v>128</v>
      </c>
      <c r="N1638" t="s">
        <v>1221</v>
      </c>
      <c r="O1638" t="s">
        <v>1222</v>
      </c>
      <c r="P1638" s="5" t="s">
        <v>201</v>
      </c>
      <c r="R1638" s="6">
        <v>75</v>
      </c>
      <c r="S1638" t="s">
        <v>2638</v>
      </c>
      <c r="T1638" t="s">
        <v>443</v>
      </c>
      <c r="V1638" s="2" t="s">
        <v>125</v>
      </c>
      <c r="X1638" s="3">
        <v>40107</v>
      </c>
      <c r="Y1638" s="3">
        <v>44627</v>
      </c>
      <c r="AJ1638" s="3">
        <v>44628</v>
      </c>
      <c r="BI1638" t="s">
        <v>146</v>
      </c>
      <c r="BT1638" t="s">
        <v>443</v>
      </c>
      <c r="BU1638" t="s">
        <v>121</v>
      </c>
      <c r="BY1638" t="s">
        <v>1647</v>
      </c>
      <c r="CB1638" t="s">
        <v>1647</v>
      </c>
      <c r="CC1638" t="s">
        <v>1648</v>
      </c>
      <c r="CQ1638" s="4">
        <v>1139</v>
      </c>
      <c r="CR1638">
        <v>2</v>
      </c>
      <c r="CS1638" s="5">
        <v>308</v>
      </c>
      <c r="CT1638" t="s">
        <v>132</v>
      </c>
    </row>
    <row r="1639" spans="1:98" x14ac:dyDescent="0.2">
      <c r="A1639" t="s">
        <v>118</v>
      </c>
      <c r="B1639" t="s">
        <v>119</v>
      </c>
      <c r="C1639" t="s">
        <v>146</v>
      </c>
      <c r="F1639" t="s">
        <v>121</v>
      </c>
      <c r="G1639" t="s">
        <v>122</v>
      </c>
      <c r="H1639" t="s">
        <v>154</v>
      </c>
      <c r="I1639" t="s">
        <v>155</v>
      </c>
      <c r="J1639" t="s">
        <v>125</v>
      </c>
      <c r="K1639" t="s">
        <v>1869</v>
      </c>
      <c r="L1639" t="s">
        <v>1870</v>
      </c>
      <c r="M1639" t="s">
        <v>128</v>
      </c>
      <c r="N1639" t="s">
        <v>1221</v>
      </c>
      <c r="O1639" t="s">
        <v>1222</v>
      </c>
      <c r="P1639" s="5" t="s">
        <v>201</v>
      </c>
      <c r="R1639" s="6">
        <v>77</v>
      </c>
      <c r="S1639" t="s">
        <v>2637</v>
      </c>
      <c r="T1639" t="s">
        <v>443</v>
      </c>
      <c r="V1639" s="2" t="s">
        <v>125</v>
      </c>
      <c r="X1639" s="3">
        <v>40108</v>
      </c>
      <c r="Y1639" s="3">
        <v>44627</v>
      </c>
      <c r="AJ1639" s="3">
        <v>44628</v>
      </c>
      <c r="BI1639" t="s">
        <v>146</v>
      </c>
      <c r="BT1639" t="s">
        <v>443</v>
      </c>
      <c r="BU1639" t="s">
        <v>121</v>
      </c>
      <c r="BY1639" t="s">
        <v>1647</v>
      </c>
      <c r="CB1639" t="s">
        <v>1647</v>
      </c>
      <c r="CC1639" t="s">
        <v>1648</v>
      </c>
      <c r="CQ1639" s="4">
        <v>1139</v>
      </c>
      <c r="CR1639">
        <v>2</v>
      </c>
      <c r="CS1639" s="5">
        <v>308</v>
      </c>
      <c r="CT1639" t="s">
        <v>132</v>
      </c>
    </row>
    <row r="1640" spans="1:98" x14ac:dyDescent="0.2">
      <c r="A1640" t="s">
        <v>118</v>
      </c>
      <c r="B1640" t="s">
        <v>119</v>
      </c>
      <c r="C1640" t="s">
        <v>146</v>
      </c>
      <c r="F1640" t="s">
        <v>121</v>
      </c>
      <c r="G1640" t="s">
        <v>122</v>
      </c>
      <c r="H1640" t="s">
        <v>154</v>
      </c>
      <c r="I1640" t="s">
        <v>155</v>
      </c>
      <c r="J1640" t="s">
        <v>125</v>
      </c>
      <c r="K1640" t="s">
        <v>1869</v>
      </c>
      <c r="L1640" t="s">
        <v>1870</v>
      </c>
      <c r="M1640" t="s">
        <v>128</v>
      </c>
      <c r="N1640" t="s">
        <v>1221</v>
      </c>
      <c r="O1640" t="s">
        <v>1222</v>
      </c>
      <c r="P1640" s="5" t="s">
        <v>201</v>
      </c>
      <c r="R1640" s="6">
        <v>211</v>
      </c>
      <c r="S1640" t="s">
        <v>2640</v>
      </c>
      <c r="T1640" t="s">
        <v>443</v>
      </c>
      <c r="V1640" s="2" t="s">
        <v>125</v>
      </c>
      <c r="X1640" s="3">
        <v>40101</v>
      </c>
      <c r="Y1640" s="3">
        <v>44627</v>
      </c>
      <c r="AJ1640" s="3">
        <v>44628</v>
      </c>
      <c r="BI1640" t="s">
        <v>146</v>
      </c>
      <c r="BT1640" t="s">
        <v>443</v>
      </c>
      <c r="BU1640" t="s">
        <v>121</v>
      </c>
      <c r="BY1640" t="s">
        <v>1647</v>
      </c>
      <c r="CB1640" t="s">
        <v>1647</v>
      </c>
      <c r="CC1640" t="s">
        <v>1648</v>
      </c>
      <c r="CQ1640" s="4">
        <v>1139</v>
      </c>
      <c r="CR1640">
        <v>2</v>
      </c>
      <c r="CS1640" s="5">
        <v>308</v>
      </c>
      <c r="CT1640" t="s">
        <v>132</v>
      </c>
    </row>
    <row r="1641" spans="1:98" x14ac:dyDescent="0.2">
      <c r="A1641" t="s">
        <v>118</v>
      </c>
      <c r="B1641" t="s">
        <v>119</v>
      </c>
      <c r="C1641" t="s">
        <v>146</v>
      </c>
      <c r="F1641" t="s">
        <v>121</v>
      </c>
      <c r="G1641" t="s">
        <v>122</v>
      </c>
      <c r="H1641" t="s">
        <v>154</v>
      </c>
      <c r="I1641" t="s">
        <v>155</v>
      </c>
      <c r="J1641" t="s">
        <v>125</v>
      </c>
      <c r="K1641" t="s">
        <v>1869</v>
      </c>
      <c r="L1641" t="s">
        <v>1870</v>
      </c>
      <c r="M1641" t="s">
        <v>128</v>
      </c>
      <c r="N1641" t="s">
        <v>1221</v>
      </c>
      <c r="O1641" t="s">
        <v>1222</v>
      </c>
      <c r="P1641" s="5" t="s">
        <v>201</v>
      </c>
      <c r="R1641" s="6">
        <v>34</v>
      </c>
      <c r="S1641" t="s">
        <v>2641</v>
      </c>
      <c r="T1641" t="s">
        <v>443</v>
      </c>
      <c r="V1641" s="2" t="s">
        <v>125</v>
      </c>
      <c r="X1641" s="3">
        <v>40109</v>
      </c>
      <c r="Y1641" s="3">
        <v>44627</v>
      </c>
      <c r="AJ1641" s="3">
        <v>44628</v>
      </c>
      <c r="BI1641" t="s">
        <v>146</v>
      </c>
      <c r="BT1641" t="s">
        <v>443</v>
      </c>
      <c r="BU1641" t="s">
        <v>121</v>
      </c>
      <c r="BY1641" t="s">
        <v>1647</v>
      </c>
      <c r="CB1641" t="s">
        <v>1647</v>
      </c>
      <c r="CC1641" t="s">
        <v>1648</v>
      </c>
      <c r="CQ1641" s="4">
        <v>1139</v>
      </c>
      <c r="CR1641">
        <v>2</v>
      </c>
      <c r="CS1641" s="5">
        <v>308</v>
      </c>
      <c r="CT1641" t="s">
        <v>132</v>
      </c>
    </row>
    <row r="1642" spans="1:98" x14ac:dyDescent="0.2">
      <c r="A1642" t="s">
        <v>118</v>
      </c>
      <c r="B1642" t="s">
        <v>119</v>
      </c>
      <c r="C1642" t="s">
        <v>146</v>
      </c>
      <c r="F1642" t="s">
        <v>121</v>
      </c>
      <c r="G1642" t="s">
        <v>122</v>
      </c>
      <c r="H1642" t="s">
        <v>154</v>
      </c>
      <c r="I1642" t="s">
        <v>155</v>
      </c>
      <c r="J1642" t="s">
        <v>125</v>
      </c>
      <c r="K1642" t="s">
        <v>1869</v>
      </c>
      <c r="L1642" t="s">
        <v>1870</v>
      </c>
      <c r="M1642" t="s">
        <v>128</v>
      </c>
      <c r="N1642" t="s">
        <v>1221</v>
      </c>
      <c r="O1642" t="s">
        <v>1222</v>
      </c>
      <c r="P1642" s="5" t="s">
        <v>201</v>
      </c>
      <c r="R1642" s="6">
        <v>77</v>
      </c>
      <c r="S1642" t="s">
        <v>2641</v>
      </c>
      <c r="T1642" t="s">
        <v>443</v>
      </c>
      <c r="V1642" s="2" t="s">
        <v>125</v>
      </c>
      <c r="X1642" s="3">
        <v>40108</v>
      </c>
      <c r="Y1642" s="3">
        <v>44627</v>
      </c>
      <c r="AJ1642" s="3">
        <v>44628</v>
      </c>
      <c r="BI1642" t="s">
        <v>146</v>
      </c>
      <c r="BT1642" t="s">
        <v>443</v>
      </c>
      <c r="BU1642" t="s">
        <v>121</v>
      </c>
      <c r="BY1642" t="s">
        <v>1647</v>
      </c>
      <c r="CB1642" t="s">
        <v>1647</v>
      </c>
      <c r="CC1642" t="s">
        <v>1648</v>
      </c>
      <c r="CQ1642" s="4">
        <v>1139</v>
      </c>
      <c r="CR1642">
        <v>2</v>
      </c>
      <c r="CS1642" s="5">
        <v>308</v>
      </c>
      <c r="CT1642" t="s">
        <v>132</v>
      </c>
    </row>
    <row r="1643" spans="1:98" x14ac:dyDescent="0.2">
      <c r="A1643" t="s">
        <v>118</v>
      </c>
      <c r="B1643" t="s">
        <v>119</v>
      </c>
      <c r="C1643" t="s">
        <v>146</v>
      </c>
      <c r="F1643" t="s">
        <v>121</v>
      </c>
      <c r="G1643" t="s">
        <v>122</v>
      </c>
      <c r="H1643" t="s">
        <v>154</v>
      </c>
      <c r="I1643" t="s">
        <v>155</v>
      </c>
      <c r="J1643" t="s">
        <v>125</v>
      </c>
      <c r="K1643" t="s">
        <v>1869</v>
      </c>
      <c r="L1643" t="s">
        <v>1870</v>
      </c>
      <c r="M1643" t="s">
        <v>128</v>
      </c>
      <c r="N1643" t="s">
        <v>1221</v>
      </c>
      <c r="O1643" t="s">
        <v>1222</v>
      </c>
      <c r="P1643" s="5" t="s">
        <v>201</v>
      </c>
      <c r="R1643" s="6">
        <v>211</v>
      </c>
      <c r="S1643" t="s">
        <v>2641</v>
      </c>
      <c r="T1643" t="s">
        <v>443</v>
      </c>
      <c r="V1643" s="2" t="s">
        <v>125</v>
      </c>
      <c r="X1643" s="3">
        <v>40101</v>
      </c>
      <c r="Y1643" s="3">
        <v>44627</v>
      </c>
      <c r="AJ1643" s="3">
        <v>44628</v>
      </c>
      <c r="BI1643" t="s">
        <v>146</v>
      </c>
      <c r="BT1643" t="s">
        <v>443</v>
      </c>
      <c r="BU1643" t="s">
        <v>121</v>
      </c>
      <c r="BY1643" t="s">
        <v>1647</v>
      </c>
      <c r="CB1643" t="s">
        <v>1647</v>
      </c>
      <c r="CC1643" t="s">
        <v>1648</v>
      </c>
      <c r="CQ1643" s="4">
        <v>1139</v>
      </c>
      <c r="CR1643">
        <v>2</v>
      </c>
      <c r="CS1643" s="5">
        <v>308</v>
      </c>
      <c r="CT1643" t="s">
        <v>132</v>
      </c>
    </row>
    <row r="1644" spans="1:98" x14ac:dyDescent="0.2">
      <c r="A1644" t="s">
        <v>118</v>
      </c>
      <c r="B1644" t="s">
        <v>119</v>
      </c>
      <c r="C1644" t="s">
        <v>146</v>
      </c>
      <c r="F1644" t="s">
        <v>121</v>
      </c>
      <c r="G1644" t="s">
        <v>122</v>
      </c>
      <c r="H1644" t="s">
        <v>154</v>
      </c>
      <c r="I1644" t="s">
        <v>155</v>
      </c>
      <c r="J1644" t="s">
        <v>125</v>
      </c>
      <c r="K1644" t="s">
        <v>1869</v>
      </c>
      <c r="L1644" t="s">
        <v>1870</v>
      </c>
      <c r="M1644" t="s">
        <v>128</v>
      </c>
      <c r="N1644" t="s">
        <v>1221</v>
      </c>
      <c r="O1644" t="s">
        <v>1222</v>
      </c>
      <c r="P1644" s="5" t="s">
        <v>201</v>
      </c>
      <c r="R1644" s="6">
        <v>213</v>
      </c>
      <c r="S1644" t="s">
        <v>2641</v>
      </c>
      <c r="T1644" t="s">
        <v>443</v>
      </c>
      <c r="V1644" s="2" t="s">
        <v>125</v>
      </c>
      <c r="X1644" s="3">
        <v>40113</v>
      </c>
      <c r="Y1644" s="3">
        <v>44627</v>
      </c>
      <c r="AJ1644" s="3">
        <v>44628</v>
      </c>
      <c r="BI1644" t="s">
        <v>146</v>
      </c>
      <c r="BT1644" t="s">
        <v>443</v>
      </c>
      <c r="BU1644" t="s">
        <v>121</v>
      </c>
      <c r="BY1644" t="s">
        <v>1647</v>
      </c>
      <c r="CB1644" t="s">
        <v>1647</v>
      </c>
      <c r="CC1644" t="s">
        <v>1648</v>
      </c>
      <c r="CQ1644" s="4">
        <v>1139</v>
      </c>
      <c r="CR1644">
        <v>2</v>
      </c>
      <c r="CS1644" s="5">
        <v>308</v>
      </c>
      <c r="CT1644" t="s">
        <v>132</v>
      </c>
    </row>
    <row r="1645" spans="1:98" x14ac:dyDescent="0.2">
      <c r="A1645" t="s">
        <v>118</v>
      </c>
      <c r="B1645" t="s">
        <v>119</v>
      </c>
      <c r="C1645" t="s">
        <v>146</v>
      </c>
      <c r="F1645" t="s">
        <v>121</v>
      </c>
      <c r="G1645" t="s">
        <v>122</v>
      </c>
      <c r="H1645" t="s">
        <v>154</v>
      </c>
      <c r="I1645" t="s">
        <v>155</v>
      </c>
      <c r="J1645" t="s">
        <v>125</v>
      </c>
      <c r="K1645" t="s">
        <v>1869</v>
      </c>
      <c r="L1645" t="s">
        <v>1870</v>
      </c>
      <c r="M1645" t="s">
        <v>128</v>
      </c>
      <c r="N1645" t="s">
        <v>1221</v>
      </c>
      <c r="O1645" t="s">
        <v>1222</v>
      </c>
      <c r="P1645" s="5" t="s">
        <v>201</v>
      </c>
      <c r="R1645" s="6">
        <v>53</v>
      </c>
      <c r="S1645" t="s">
        <v>2642</v>
      </c>
      <c r="T1645" t="s">
        <v>160</v>
      </c>
      <c r="V1645" s="2" t="s">
        <v>125</v>
      </c>
      <c r="X1645" s="3">
        <v>40462</v>
      </c>
      <c r="Y1645" s="3">
        <v>44627</v>
      </c>
      <c r="AJ1645" s="3">
        <v>44628</v>
      </c>
      <c r="BI1645" t="s">
        <v>146</v>
      </c>
      <c r="BT1645" t="s">
        <v>160</v>
      </c>
      <c r="BU1645" t="s">
        <v>121</v>
      </c>
      <c r="BY1645" t="s">
        <v>1647</v>
      </c>
      <c r="CB1645" t="s">
        <v>1647</v>
      </c>
      <c r="CC1645" t="s">
        <v>1648</v>
      </c>
      <c r="CQ1645" s="4">
        <v>1139</v>
      </c>
      <c r="CR1645">
        <v>2</v>
      </c>
      <c r="CS1645" s="5">
        <v>308</v>
      </c>
      <c r="CT1645" t="s">
        <v>132</v>
      </c>
    </row>
    <row r="1646" spans="1:98" x14ac:dyDescent="0.2">
      <c r="A1646" t="s">
        <v>118</v>
      </c>
      <c r="B1646" t="s">
        <v>119</v>
      </c>
      <c r="C1646" t="s">
        <v>146</v>
      </c>
      <c r="F1646" t="s">
        <v>121</v>
      </c>
      <c r="G1646" t="s">
        <v>122</v>
      </c>
      <c r="H1646" t="s">
        <v>154</v>
      </c>
      <c r="I1646" t="s">
        <v>155</v>
      </c>
      <c r="J1646" t="s">
        <v>125</v>
      </c>
      <c r="K1646" t="s">
        <v>1869</v>
      </c>
      <c r="L1646" t="s">
        <v>1870</v>
      </c>
      <c r="M1646" t="s">
        <v>128</v>
      </c>
      <c r="N1646" t="s">
        <v>1221</v>
      </c>
      <c r="O1646" t="s">
        <v>1222</v>
      </c>
      <c r="P1646" s="5" t="s">
        <v>201</v>
      </c>
      <c r="R1646" s="6">
        <v>53</v>
      </c>
      <c r="S1646" t="s">
        <v>2643</v>
      </c>
      <c r="T1646" t="s">
        <v>160</v>
      </c>
      <c r="V1646" s="2" t="s">
        <v>125</v>
      </c>
      <c r="X1646" s="3">
        <v>40462</v>
      </c>
      <c r="Y1646" s="3">
        <v>44627</v>
      </c>
      <c r="AJ1646" s="3">
        <v>44628</v>
      </c>
      <c r="BI1646" t="s">
        <v>146</v>
      </c>
      <c r="BT1646" t="s">
        <v>160</v>
      </c>
      <c r="BU1646" t="s">
        <v>121</v>
      </c>
      <c r="BY1646" t="s">
        <v>1647</v>
      </c>
      <c r="CB1646" t="s">
        <v>1647</v>
      </c>
      <c r="CC1646" t="s">
        <v>1648</v>
      </c>
      <c r="CQ1646" s="4">
        <v>1139</v>
      </c>
      <c r="CR1646">
        <v>2</v>
      </c>
      <c r="CS1646" s="5">
        <v>308</v>
      </c>
      <c r="CT1646" t="s">
        <v>132</v>
      </c>
    </row>
    <row r="1647" spans="1:98" x14ac:dyDescent="0.2">
      <c r="A1647" t="s">
        <v>118</v>
      </c>
      <c r="B1647" t="s">
        <v>119</v>
      </c>
      <c r="C1647" t="s">
        <v>146</v>
      </c>
      <c r="F1647" t="s">
        <v>121</v>
      </c>
      <c r="G1647" t="s">
        <v>122</v>
      </c>
      <c r="H1647" t="s">
        <v>154</v>
      </c>
      <c r="I1647" t="s">
        <v>155</v>
      </c>
      <c r="J1647" t="s">
        <v>125</v>
      </c>
      <c r="K1647" t="s">
        <v>1869</v>
      </c>
      <c r="L1647" t="s">
        <v>1870</v>
      </c>
      <c r="M1647" t="s">
        <v>128</v>
      </c>
      <c r="N1647" t="s">
        <v>1221</v>
      </c>
      <c r="O1647" t="s">
        <v>1222</v>
      </c>
      <c r="P1647" s="5" t="s">
        <v>201</v>
      </c>
      <c r="R1647" s="6">
        <v>211</v>
      </c>
      <c r="S1647" t="s">
        <v>2635</v>
      </c>
      <c r="T1647" t="s">
        <v>443</v>
      </c>
      <c r="V1647" s="2" t="s">
        <v>125</v>
      </c>
      <c r="X1647" s="3">
        <v>40101</v>
      </c>
      <c r="Y1647" s="3">
        <v>44627</v>
      </c>
      <c r="AJ1647" s="3">
        <v>44628</v>
      </c>
      <c r="BI1647" t="s">
        <v>146</v>
      </c>
      <c r="BT1647" t="s">
        <v>443</v>
      </c>
      <c r="BU1647" t="s">
        <v>121</v>
      </c>
      <c r="BY1647" t="s">
        <v>1647</v>
      </c>
      <c r="CB1647" t="s">
        <v>1647</v>
      </c>
      <c r="CC1647" t="s">
        <v>1648</v>
      </c>
      <c r="CQ1647" s="4">
        <v>1139</v>
      </c>
      <c r="CR1647">
        <v>2</v>
      </c>
      <c r="CS1647" s="5">
        <v>308</v>
      </c>
      <c r="CT1647" t="s">
        <v>132</v>
      </c>
    </row>
    <row r="1648" spans="1:98" x14ac:dyDescent="0.2">
      <c r="A1648" t="s">
        <v>118</v>
      </c>
      <c r="B1648" t="s">
        <v>119</v>
      </c>
      <c r="C1648" t="s">
        <v>146</v>
      </c>
      <c r="F1648" t="s">
        <v>121</v>
      </c>
      <c r="G1648" t="s">
        <v>122</v>
      </c>
      <c r="H1648" t="s">
        <v>154</v>
      </c>
      <c r="I1648" t="s">
        <v>155</v>
      </c>
      <c r="J1648" t="s">
        <v>125</v>
      </c>
      <c r="K1648" t="s">
        <v>1869</v>
      </c>
      <c r="L1648" t="s">
        <v>1870</v>
      </c>
      <c r="M1648" t="s">
        <v>128</v>
      </c>
      <c r="N1648" t="s">
        <v>1221</v>
      </c>
      <c r="O1648" t="s">
        <v>1222</v>
      </c>
      <c r="P1648" s="5" t="s">
        <v>201</v>
      </c>
      <c r="R1648" s="6">
        <v>34</v>
      </c>
      <c r="S1648" t="s">
        <v>2635</v>
      </c>
      <c r="T1648" t="s">
        <v>443</v>
      </c>
      <c r="V1648" s="2" t="s">
        <v>125</v>
      </c>
      <c r="X1648" s="3">
        <v>40109</v>
      </c>
      <c r="Y1648" s="3">
        <v>44627</v>
      </c>
      <c r="AJ1648" s="3">
        <v>44628</v>
      </c>
      <c r="BI1648" t="s">
        <v>146</v>
      </c>
      <c r="BT1648" t="s">
        <v>443</v>
      </c>
      <c r="BU1648" t="s">
        <v>121</v>
      </c>
      <c r="BY1648" t="s">
        <v>1647</v>
      </c>
      <c r="CB1648" t="s">
        <v>1647</v>
      </c>
      <c r="CC1648" t="s">
        <v>1648</v>
      </c>
      <c r="CQ1648" s="4">
        <v>1139</v>
      </c>
      <c r="CR1648">
        <v>2</v>
      </c>
      <c r="CS1648" s="5">
        <v>308</v>
      </c>
      <c r="CT1648" t="s">
        <v>132</v>
      </c>
    </row>
    <row r="1649" spans="1:98" x14ac:dyDescent="0.2">
      <c r="A1649" t="s">
        <v>118</v>
      </c>
      <c r="B1649" t="s">
        <v>119</v>
      </c>
      <c r="C1649" t="s">
        <v>146</v>
      </c>
      <c r="F1649" t="s">
        <v>121</v>
      </c>
      <c r="G1649" t="s">
        <v>122</v>
      </c>
      <c r="H1649" t="s">
        <v>154</v>
      </c>
      <c r="I1649" t="s">
        <v>155</v>
      </c>
      <c r="J1649" t="s">
        <v>125</v>
      </c>
      <c r="K1649" t="s">
        <v>1869</v>
      </c>
      <c r="L1649" t="s">
        <v>1870</v>
      </c>
      <c r="M1649" t="s">
        <v>128</v>
      </c>
      <c r="N1649" t="s">
        <v>1221</v>
      </c>
      <c r="O1649" t="s">
        <v>1222</v>
      </c>
      <c r="P1649" s="5" t="s">
        <v>201</v>
      </c>
      <c r="R1649" s="6">
        <v>77</v>
      </c>
      <c r="S1649" t="s">
        <v>2635</v>
      </c>
      <c r="T1649" t="s">
        <v>443</v>
      </c>
      <c r="V1649" s="2" t="s">
        <v>125</v>
      </c>
      <c r="X1649" s="3">
        <v>40108</v>
      </c>
      <c r="Y1649" s="3">
        <v>44627</v>
      </c>
      <c r="AJ1649" s="3">
        <v>44628</v>
      </c>
      <c r="BI1649" t="s">
        <v>146</v>
      </c>
      <c r="BT1649" t="s">
        <v>443</v>
      </c>
      <c r="BU1649" t="s">
        <v>121</v>
      </c>
      <c r="BY1649" t="s">
        <v>1647</v>
      </c>
      <c r="CB1649" t="s">
        <v>1647</v>
      </c>
      <c r="CC1649" t="s">
        <v>1648</v>
      </c>
      <c r="CQ1649" s="4">
        <v>1139</v>
      </c>
      <c r="CR1649">
        <v>2</v>
      </c>
      <c r="CS1649" s="5">
        <v>308</v>
      </c>
      <c r="CT1649" t="s">
        <v>132</v>
      </c>
    </row>
    <row r="1650" spans="1:98" x14ac:dyDescent="0.2">
      <c r="A1650" t="s">
        <v>118</v>
      </c>
      <c r="B1650" t="s">
        <v>119</v>
      </c>
      <c r="C1650" t="s">
        <v>146</v>
      </c>
      <c r="F1650" t="s">
        <v>121</v>
      </c>
      <c r="G1650" t="s">
        <v>122</v>
      </c>
      <c r="H1650" t="s">
        <v>154</v>
      </c>
      <c r="I1650" t="s">
        <v>155</v>
      </c>
      <c r="J1650" t="s">
        <v>125</v>
      </c>
      <c r="K1650" t="s">
        <v>1869</v>
      </c>
      <c r="L1650" t="s">
        <v>1870</v>
      </c>
      <c r="M1650" t="s">
        <v>128</v>
      </c>
      <c r="N1650" t="s">
        <v>1221</v>
      </c>
      <c r="O1650" t="s">
        <v>1222</v>
      </c>
      <c r="P1650" s="5" t="s">
        <v>201</v>
      </c>
      <c r="R1650" s="6">
        <v>75</v>
      </c>
      <c r="S1650" t="s">
        <v>2641</v>
      </c>
      <c r="T1650" t="s">
        <v>443</v>
      </c>
      <c r="V1650" s="2" t="s">
        <v>125</v>
      </c>
      <c r="X1650" s="3">
        <v>40107</v>
      </c>
      <c r="Y1650" s="3">
        <v>44627</v>
      </c>
      <c r="AJ1650" s="3">
        <v>44628</v>
      </c>
      <c r="BI1650" t="s">
        <v>146</v>
      </c>
      <c r="BT1650" t="s">
        <v>443</v>
      </c>
      <c r="BU1650" t="s">
        <v>121</v>
      </c>
      <c r="BY1650" t="s">
        <v>1647</v>
      </c>
      <c r="CB1650" t="s">
        <v>1647</v>
      </c>
      <c r="CC1650" t="s">
        <v>1648</v>
      </c>
      <c r="CQ1650" s="4">
        <v>1139</v>
      </c>
      <c r="CR1650">
        <v>2</v>
      </c>
      <c r="CS1650" s="5">
        <v>308</v>
      </c>
      <c r="CT1650" t="s">
        <v>132</v>
      </c>
    </row>
    <row r="1651" spans="1:98" x14ac:dyDescent="0.2">
      <c r="A1651" t="s">
        <v>118</v>
      </c>
      <c r="B1651" t="s">
        <v>119</v>
      </c>
      <c r="C1651" t="s">
        <v>146</v>
      </c>
      <c r="F1651" t="s">
        <v>121</v>
      </c>
      <c r="G1651" t="s">
        <v>122</v>
      </c>
      <c r="H1651" t="s">
        <v>154</v>
      </c>
      <c r="I1651" t="s">
        <v>155</v>
      </c>
      <c r="J1651" t="s">
        <v>125</v>
      </c>
      <c r="K1651" t="s">
        <v>1869</v>
      </c>
      <c r="L1651" t="s">
        <v>1870</v>
      </c>
      <c r="M1651" t="s">
        <v>128</v>
      </c>
      <c r="N1651" t="s">
        <v>1221</v>
      </c>
      <c r="O1651" t="s">
        <v>1222</v>
      </c>
      <c r="P1651" s="5" t="s">
        <v>201</v>
      </c>
      <c r="R1651" s="6">
        <v>158</v>
      </c>
      <c r="S1651" t="s">
        <v>2641</v>
      </c>
      <c r="T1651" t="s">
        <v>443</v>
      </c>
      <c r="V1651" s="2" t="s">
        <v>125</v>
      </c>
      <c r="X1651" s="3">
        <v>40112</v>
      </c>
      <c r="Y1651" s="3">
        <v>44627</v>
      </c>
      <c r="AJ1651" s="3">
        <v>44628</v>
      </c>
      <c r="BI1651" t="s">
        <v>146</v>
      </c>
      <c r="BT1651" t="s">
        <v>443</v>
      </c>
      <c r="BU1651" t="s">
        <v>121</v>
      </c>
      <c r="BY1651" t="s">
        <v>1647</v>
      </c>
      <c r="CB1651" t="s">
        <v>1647</v>
      </c>
      <c r="CC1651" t="s">
        <v>1648</v>
      </c>
      <c r="CQ1651" s="4">
        <v>1139</v>
      </c>
      <c r="CR1651">
        <v>2</v>
      </c>
      <c r="CS1651" s="5">
        <v>308</v>
      </c>
      <c r="CT1651" t="s">
        <v>132</v>
      </c>
    </row>
    <row r="1652" spans="1:98" x14ac:dyDescent="0.2">
      <c r="A1652" t="s">
        <v>118</v>
      </c>
      <c r="B1652" t="s">
        <v>119</v>
      </c>
      <c r="C1652" t="s">
        <v>146</v>
      </c>
      <c r="F1652" t="s">
        <v>121</v>
      </c>
      <c r="G1652" t="s">
        <v>122</v>
      </c>
      <c r="H1652" t="s">
        <v>154</v>
      </c>
      <c r="I1652" t="s">
        <v>155</v>
      </c>
      <c r="J1652" t="s">
        <v>125</v>
      </c>
      <c r="K1652" t="s">
        <v>1869</v>
      </c>
      <c r="L1652" t="s">
        <v>1870</v>
      </c>
      <c r="M1652" t="s">
        <v>128</v>
      </c>
      <c r="N1652" t="s">
        <v>1221</v>
      </c>
      <c r="O1652" t="s">
        <v>1222</v>
      </c>
      <c r="P1652" s="5" t="s">
        <v>201</v>
      </c>
      <c r="R1652" s="6">
        <v>53</v>
      </c>
      <c r="S1652" t="s">
        <v>2641</v>
      </c>
      <c r="T1652" t="s">
        <v>443</v>
      </c>
      <c r="V1652" s="2" t="s">
        <v>125</v>
      </c>
      <c r="X1652" s="3">
        <v>40114</v>
      </c>
      <c r="Y1652" s="3">
        <v>44627</v>
      </c>
      <c r="AJ1652" s="3">
        <v>44628</v>
      </c>
      <c r="BI1652" t="s">
        <v>146</v>
      </c>
      <c r="BT1652" t="s">
        <v>443</v>
      </c>
      <c r="BU1652" t="s">
        <v>121</v>
      </c>
      <c r="BY1652" t="s">
        <v>1647</v>
      </c>
      <c r="CB1652" t="s">
        <v>1647</v>
      </c>
      <c r="CC1652" t="s">
        <v>1648</v>
      </c>
      <c r="CQ1652" s="4">
        <v>1139</v>
      </c>
      <c r="CR1652">
        <v>2</v>
      </c>
      <c r="CS1652" s="5">
        <v>308</v>
      </c>
      <c r="CT1652" t="s">
        <v>132</v>
      </c>
    </row>
    <row r="1653" spans="1:98" x14ac:dyDescent="0.2">
      <c r="A1653" t="s">
        <v>118</v>
      </c>
      <c r="B1653" t="s">
        <v>119</v>
      </c>
      <c r="C1653" t="s">
        <v>146</v>
      </c>
      <c r="F1653" t="s">
        <v>121</v>
      </c>
      <c r="G1653" t="s">
        <v>122</v>
      </c>
      <c r="H1653" t="s">
        <v>154</v>
      </c>
      <c r="I1653" t="s">
        <v>155</v>
      </c>
      <c r="J1653" t="s">
        <v>125</v>
      </c>
      <c r="K1653" t="s">
        <v>1872</v>
      </c>
      <c r="L1653" t="s">
        <v>1873</v>
      </c>
      <c r="M1653" t="s">
        <v>128</v>
      </c>
      <c r="N1653" t="s">
        <v>1630</v>
      </c>
      <c r="O1653" t="s">
        <v>1631</v>
      </c>
      <c r="P1653" s="5" t="s">
        <v>1632</v>
      </c>
      <c r="R1653" s="6">
        <v>53</v>
      </c>
      <c r="S1653" t="s">
        <v>2644</v>
      </c>
      <c r="T1653" t="s">
        <v>160</v>
      </c>
      <c r="V1653" s="2" t="s">
        <v>125</v>
      </c>
      <c r="X1653" s="3">
        <v>40458</v>
      </c>
      <c r="Y1653" s="3">
        <v>44627</v>
      </c>
      <c r="AJ1653" s="3">
        <v>44627</v>
      </c>
      <c r="BI1653" t="s">
        <v>146</v>
      </c>
      <c r="BT1653" t="s">
        <v>160</v>
      </c>
      <c r="BU1653" t="s">
        <v>121</v>
      </c>
      <c r="BY1653" t="s">
        <v>1654</v>
      </c>
      <c r="BZ1653" t="s">
        <v>1655</v>
      </c>
      <c r="CB1653" t="s">
        <v>1654</v>
      </c>
      <c r="CC1653" t="s">
        <v>1656</v>
      </c>
      <c r="CQ1653" s="4">
        <v>1139</v>
      </c>
      <c r="CR1653">
        <v>2</v>
      </c>
      <c r="CS1653" s="5">
        <v>308</v>
      </c>
      <c r="CT1653" t="s">
        <v>132</v>
      </c>
    </row>
    <row r="1654" spans="1:98" x14ac:dyDescent="0.2">
      <c r="A1654" t="s">
        <v>118</v>
      </c>
      <c r="B1654" t="s">
        <v>119</v>
      </c>
      <c r="C1654" t="s">
        <v>146</v>
      </c>
      <c r="F1654" t="s">
        <v>121</v>
      </c>
      <c r="G1654" t="s">
        <v>122</v>
      </c>
      <c r="H1654" t="s">
        <v>154</v>
      </c>
      <c r="I1654" t="s">
        <v>155</v>
      </c>
      <c r="J1654" t="s">
        <v>125</v>
      </c>
      <c r="K1654" t="s">
        <v>1872</v>
      </c>
      <c r="L1654" t="s">
        <v>1873</v>
      </c>
      <c r="M1654" t="s">
        <v>128</v>
      </c>
      <c r="N1654" t="s">
        <v>1630</v>
      </c>
      <c r="O1654" t="s">
        <v>1631</v>
      </c>
      <c r="P1654" s="5" t="s">
        <v>1632</v>
      </c>
      <c r="R1654" s="6">
        <v>6</v>
      </c>
      <c r="S1654" t="s">
        <v>1874</v>
      </c>
      <c r="T1654" t="s">
        <v>160</v>
      </c>
      <c r="V1654" s="2" t="s">
        <v>125</v>
      </c>
      <c r="X1654" s="3">
        <v>38943</v>
      </c>
      <c r="Y1654" s="3">
        <v>44627</v>
      </c>
      <c r="AJ1654" s="3">
        <v>44627</v>
      </c>
      <c r="BI1654" t="s">
        <v>146</v>
      </c>
      <c r="BT1654" t="s">
        <v>160</v>
      </c>
      <c r="BU1654" t="s">
        <v>121</v>
      </c>
      <c r="BY1654" t="s">
        <v>1654</v>
      </c>
      <c r="BZ1654" t="s">
        <v>1655</v>
      </c>
      <c r="CB1654" t="s">
        <v>1654</v>
      </c>
      <c r="CC1654" t="s">
        <v>1656</v>
      </c>
      <c r="CQ1654" s="4">
        <v>1139</v>
      </c>
      <c r="CR1654">
        <v>2</v>
      </c>
      <c r="CS1654" s="5">
        <v>308</v>
      </c>
      <c r="CT1654" t="s">
        <v>132</v>
      </c>
    </row>
    <row r="1655" spans="1:98" x14ac:dyDescent="0.2">
      <c r="A1655" t="s">
        <v>118</v>
      </c>
      <c r="B1655" t="s">
        <v>119</v>
      </c>
      <c r="C1655" t="s">
        <v>146</v>
      </c>
      <c r="F1655" t="s">
        <v>121</v>
      </c>
      <c r="G1655" t="s">
        <v>122</v>
      </c>
      <c r="H1655" t="s">
        <v>154</v>
      </c>
      <c r="I1655" t="s">
        <v>155</v>
      </c>
      <c r="J1655" t="s">
        <v>125</v>
      </c>
      <c r="K1655" t="s">
        <v>1872</v>
      </c>
      <c r="L1655" t="s">
        <v>1873</v>
      </c>
      <c r="M1655" t="s">
        <v>128</v>
      </c>
      <c r="N1655" t="s">
        <v>1630</v>
      </c>
      <c r="O1655" t="s">
        <v>1631</v>
      </c>
      <c r="P1655" s="5" t="s">
        <v>1632</v>
      </c>
      <c r="R1655" s="6">
        <v>178</v>
      </c>
      <c r="S1655" t="s">
        <v>2645</v>
      </c>
      <c r="T1655" t="s">
        <v>160</v>
      </c>
      <c r="V1655" s="2" t="s">
        <v>125</v>
      </c>
      <c r="X1655" s="3">
        <v>38950</v>
      </c>
      <c r="Y1655" s="3">
        <v>44627</v>
      </c>
      <c r="AJ1655" s="3">
        <v>44627</v>
      </c>
      <c r="BI1655" t="s">
        <v>146</v>
      </c>
      <c r="BT1655" t="s">
        <v>160</v>
      </c>
      <c r="BU1655" t="s">
        <v>121</v>
      </c>
      <c r="BY1655" t="s">
        <v>1654</v>
      </c>
      <c r="BZ1655" t="s">
        <v>1655</v>
      </c>
      <c r="CB1655" t="s">
        <v>1654</v>
      </c>
      <c r="CC1655" t="s">
        <v>1656</v>
      </c>
      <c r="CQ1655" s="4">
        <v>1139</v>
      </c>
      <c r="CR1655">
        <v>2</v>
      </c>
      <c r="CS1655" s="5">
        <v>308</v>
      </c>
      <c r="CT1655" t="s">
        <v>132</v>
      </c>
    </row>
    <row r="1656" spans="1:98" x14ac:dyDescent="0.2">
      <c r="A1656" t="s">
        <v>118</v>
      </c>
      <c r="B1656" t="s">
        <v>119</v>
      </c>
      <c r="C1656" t="s">
        <v>146</v>
      </c>
      <c r="F1656" t="s">
        <v>121</v>
      </c>
      <c r="G1656" t="s">
        <v>122</v>
      </c>
      <c r="H1656" t="s">
        <v>154</v>
      </c>
      <c r="I1656" t="s">
        <v>155</v>
      </c>
      <c r="J1656" t="s">
        <v>125</v>
      </c>
      <c r="K1656" t="s">
        <v>1872</v>
      </c>
      <c r="L1656" t="s">
        <v>1873</v>
      </c>
      <c r="M1656" t="s">
        <v>128</v>
      </c>
      <c r="N1656" t="s">
        <v>1630</v>
      </c>
      <c r="O1656" t="s">
        <v>1631</v>
      </c>
      <c r="P1656" s="5" t="s">
        <v>1632</v>
      </c>
      <c r="R1656" s="6">
        <v>21</v>
      </c>
      <c r="S1656" t="s">
        <v>2646</v>
      </c>
      <c r="T1656" t="s">
        <v>160</v>
      </c>
      <c r="V1656" s="2" t="s">
        <v>125</v>
      </c>
      <c r="X1656" s="3">
        <v>40462</v>
      </c>
      <c r="Y1656" s="3">
        <v>44627</v>
      </c>
      <c r="AJ1656" s="3">
        <v>44627</v>
      </c>
      <c r="BI1656" t="s">
        <v>146</v>
      </c>
      <c r="BT1656" t="s">
        <v>160</v>
      </c>
      <c r="BU1656" t="s">
        <v>121</v>
      </c>
      <c r="BY1656" t="s">
        <v>1654</v>
      </c>
      <c r="BZ1656" t="s">
        <v>1655</v>
      </c>
      <c r="CB1656" t="s">
        <v>1654</v>
      </c>
      <c r="CC1656" t="s">
        <v>1656</v>
      </c>
      <c r="CQ1656" s="4">
        <v>1139</v>
      </c>
      <c r="CR1656">
        <v>2</v>
      </c>
      <c r="CS1656" s="5">
        <v>308</v>
      </c>
      <c r="CT1656" t="s">
        <v>132</v>
      </c>
    </row>
    <row r="1657" spans="1:98" x14ac:dyDescent="0.2">
      <c r="A1657" t="s">
        <v>118</v>
      </c>
      <c r="B1657" t="s">
        <v>119</v>
      </c>
      <c r="C1657" t="s">
        <v>146</v>
      </c>
      <c r="F1657" t="s">
        <v>121</v>
      </c>
      <c r="G1657" t="s">
        <v>122</v>
      </c>
      <c r="H1657" t="s">
        <v>154</v>
      </c>
      <c r="I1657" t="s">
        <v>155</v>
      </c>
      <c r="J1657" t="s">
        <v>125</v>
      </c>
      <c r="K1657" t="s">
        <v>1872</v>
      </c>
      <c r="L1657" t="s">
        <v>1873</v>
      </c>
      <c r="M1657" t="s">
        <v>128</v>
      </c>
      <c r="N1657" t="s">
        <v>1630</v>
      </c>
      <c r="O1657" t="s">
        <v>1631</v>
      </c>
      <c r="P1657" s="5" t="s">
        <v>1632</v>
      </c>
      <c r="R1657" s="6">
        <v>43</v>
      </c>
      <c r="S1657" t="s">
        <v>2647</v>
      </c>
      <c r="T1657" t="s">
        <v>160</v>
      </c>
      <c r="V1657" s="2" t="s">
        <v>125</v>
      </c>
      <c r="X1657" s="3">
        <v>40462</v>
      </c>
      <c r="Y1657" s="3">
        <v>44627</v>
      </c>
      <c r="AJ1657" s="3">
        <v>44627</v>
      </c>
      <c r="BI1657" t="s">
        <v>146</v>
      </c>
      <c r="BT1657" t="s">
        <v>160</v>
      </c>
      <c r="BU1657" t="s">
        <v>121</v>
      </c>
      <c r="BY1657" t="s">
        <v>1654</v>
      </c>
      <c r="BZ1657" t="s">
        <v>1655</v>
      </c>
      <c r="CB1657" t="s">
        <v>1654</v>
      </c>
      <c r="CC1657" t="s">
        <v>1656</v>
      </c>
      <c r="CQ1657" s="4">
        <v>1139</v>
      </c>
      <c r="CR1657">
        <v>2</v>
      </c>
      <c r="CS1657" s="5">
        <v>308</v>
      </c>
      <c r="CT1657" t="s">
        <v>132</v>
      </c>
    </row>
    <row r="1658" spans="1:98" x14ac:dyDescent="0.2">
      <c r="A1658" t="s">
        <v>118</v>
      </c>
      <c r="B1658" t="s">
        <v>119</v>
      </c>
      <c r="C1658" t="s">
        <v>146</v>
      </c>
      <c r="F1658" t="s">
        <v>121</v>
      </c>
      <c r="G1658" t="s">
        <v>122</v>
      </c>
      <c r="H1658" t="s">
        <v>154</v>
      </c>
      <c r="I1658" t="s">
        <v>155</v>
      </c>
      <c r="J1658" t="s">
        <v>125</v>
      </c>
      <c r="K1658" t="s">
        <v>1875</v>
      </c>
      <c r="L1658" t="s">
        <v>1876</v>
      </c>
      <c r="M1658" t="s">
        <v>128</v>
      </c>
      <c r="N1658" t="s">
        <v>1630</v>
      </c>
      <c r="O1658" t="s">
        <v>1631</v>
      </c>
      <c r="P1658" s="5" t="s">
        <v>1632</v>
      </c>
      <c r="R1658" s="6">
        <v>123</v>
      </c>
      <c r="S1658" t="s">
        <v>1877</v>
      </c>
      <c r="T1658" t="s">
        <v>160</v>
      </c>
      <c r="V1658" s="2" t="s">
        <v>125</v>
      </c>
      <c r="X1658" s="3">
        <v>38950</v>
      </c>
      <c r="Y1658" s="3">
        <v>44627</v>
      </c>
      <c r="AJ1658" s="3">
        <v>44627</v>
      </c>
      <c r="BI1658" t="s">
        <v>146</v>
      </c>
      <c r="BT1658" t="s">
        <v>160</v>
      </c>
      <c r="BU1658" t="s">
        <v>121</v>
      </c>
      <c r="BY1658" t="s">
        <v>1732</v>
      </c>
      <c r="CB1658" t="s">
        <v>1732</v>
      </c>
      <c r="CC1658" t="s">
        <v>1733</v>
      </c>
      <c r="CQ1658" s="4">
        <v>1139</v>
      </c>
      <c r="CR1658">
        <v>2</v>
      </c>
      <c r="CS1658" s="5">
        <v>308</v>
      </c>
      <c r="CT1658" t="s">
        <v>132</v>
      </c>
    </row>
    <row r="1659" spans="1:98" x14ac:dyDescent="0.2">
      <c r="A1659" t="s">
        <v>118</v>
      </c>
      <c r="B1659" t="s">
        <v>119</v>
      </c>
      <c r="C1659" t="s">
        <v>146</v>
      </c>
      <c r="F1659" t="s">
        <v>121</v>
      </c>
      <c r="G1659" t="s">
        <v>122</v>
      </c>
      <c r="H1659" t="s">
        <v>154</v>
      </c>
      <c r="I1659" t="s">
        <v>155</v>
      </c>
      <c r="J1659" t="s">
        <v>125</v>
      </c>
      <c r="K1659" t="s">
        <v>2648</v>
      </c>
      <c r="L1659" t="s">
        <v>2649</v>
      </c>
      <c r="M1659" t="s">
        <v>128</v>
      </c>
      <c r="N1659" t="s">
        <v>1635</v>
      </c>
      <c r="O1659" t="s">
        <v>918</v>
      </c>
      <c r="P1659" s="5" t="s">
        <v>1632</v>
      </c>
      <c r="R1659" s="6">
        <v>64</v>
      </c>
      <c r="S1659" t="s">
        <v>2650</v>
      </c>
      <c r="T1659" t="s">
        <v>443</v>
      </c>
      <c r="V1659" s="2" t="s">
        <v>125</v>
      </c>
      <c r="X1659" s="3">
        <v>40105</v>
      </c>
      <c r="Y1659" s="3">
        <v>44627</v>
      </c>
      <c r="AJ1659" s="3">
        <v>44628</v>
      </c>
      <c r="BI1659" t="s">
        <v>146</v>
      </c>
      <c r="BT1659" t="s">
        <v>443</v>
      </c>
      <c r="BU1659" t="s">
        <v>121</v>
      </c>
      <c r="BY1659" t="s">
        <v>1647</v>
      </c>
      <c r="CB1659" t="s">
        <v>1647</v>
      </c>
      <c r="CC1659" t="s">
        <v>1648</v>
      </c>
      <c r="CQ1659" s="4">
        <v>1139</v>
      </c>
      <c r="CR1659">
        <v>2</v>
      </c>
      <c r="CS1659" s="5">
        <v>308</v>
      </c>
      <c r="CT1659" t="s">
        <v>132</v>
      </c>
    </row>
    <row r="1660" spans="1:98" x14ac:dyDescent="0.2">
      <c r="A1660" t="s">
        <v>118</v>
      </c>
      <c r="B1660" t="s">
        <v>119</v>
      </c>
      <c r="C1660" t="s">
        <v>146</v>
      </c>
      <c r="F1660" t="s">
        <v>121</v>
      </c>
      <c r="G1660" t="s">
        <v>122</v>
      </c>
      <c r="H1660" t="s">
        <v>154</v>
      </c>
      <c r="I1660" t="s">
        <v>155</v>
      </c>
      <c r="J1660" t="s">
        <v>125</v>
      </c>
      <c r="K1660" t="s">
        <v>2648</v>
      </c>
      <c r="L1660" t="s">
        <v>2649</v>
      </c>
      <c r="M1660" t="s">
        <v>128</v>
      </c>
      <c r="N1660" t="s">
        <v>1635</v>
      </c>
      <c r="O1660" t="s">
        <v>918</v>
      </c>
      <c r="P1660" s="5" t="s">
        <v>1632</v>
      </c>
      <c r="R1660" s="6">
        <v>96</v>
      </c>
      <c r="S1660" t="s">
        <v>2650</v>
      </c>
      <c r="T1660" t="s">
        <v>443</v>
      </c>
      <c r="V1660" s="2" t="s">
        <v>125</v>
      </c>
      <c r="X1660" s="3">
        <v>44601</v>
      </c>
      <c r="Y1660" s="3">
        <v>44627</v>
      </c>
      <c r="AJ1660" s="3">
        <v>44628</v>
      </c>
      <c r="BI1660" t="s">
        <v>146</v>
      </c>
      <c r="BT1660" t="s">
        <v>443</v>
      </c>
      <c r="BU1660" t="s">
        <v>121</v>
      </c>
      <c r="BY1660" t="s">
        <v>1647</v>
      </c>
      <c r="CB1660" t="s">
        <v>1647</v>
      </c>
      <c r="CC1660" t="s">
        <v>1648</v>
      </c>
      <c r="CQ1660" s="4">
        <v>1139</v>
      </c>
      <c r="CR1660">
        <v>2</v>
      </c>
      <c r="CS1660" s="5">
        <v>308</v>
      </c>
      <c r="CT1660" t="s">
        <v>132</v>
      </c>
    </row>
    <row r="1661" spans="1:98" x14ac:dyDescent="0.2">
      <c r="A1661" t="s">
        <v>118</v>
      </c>
      <c r="B1661" t="s">
        <v>119</v>
      </c>
      <c r="C1661" t="s">
        <v>146</v>
      </c>
      <c r="F1661" t="s">
        <v>121</v>
      </c>
      <c r="G1661" t="s">
        <v>122</v>
      </c>
      <c r="H1661" t="s">
        <v>154</v>
      </c>
      <c r="I1661" t="s">
        <v>155</v>
      </c>
      <c r="J1661" t="s">
        <v>125</v>
      </c>
      <c r="K1661" t="s">
        <v>2648</v>
      </c>
      <c r="L1661" t="s">
        <v>2649</v>
      </c>
      <c r="M1661" t="s">
        <v>128</v>
      </c>
      <c r="N1661" t="s">
        <v>1635</v>
      </c>
      <c r="O1661" t="s">
        <v>918</v>
      </c>
      <c r="P1661" s="5" t="s">
        <v>1632</v>
      </c>
      <c r="R1661" s="6">
        <v>235</v>
      </c>
      <c r="S1661" t="s">
        <v>2651</v>
      </c>
      <c r="T1661" t="s">
        <v>443</v>
      </c>
      <c r="V1661" s="2" t="s">
        <v>125</v>
      </c>
      <c r="X1661" s="3">
        <v>40106</v>
      </c>
      <c r="Y1661" s="3">
        <v>44627</v>
      </c>
      <c r="AJ1661" s="3">
        <v>44628</v>
      </c>
      <c r="BI1661" t="s">
        <v>146</v>
      </c>
      <c r="BT1661" t="s">
        <v>443</v>
      </c>
      <c r="BU1661" t="s">
        <v>121</v>
      </c>
      <c r="BY1661" t="s">
        <v>1647</v>
      </c>
      <c r="CB1661" t="s">
        <v>1647</v>
      </c>
      <c r="CC1661" t="s">
        <v>1648</v>
      </c>
      <c r="CQ1661" s="4">
        <v>1139</v>
      </c>
      <c r="CR1661">
        <v>2</v>
      </c>
      <c r="CS1661" s="5">
        <v>308</v>
      </c>
      <c r="CT1661" t="s">
        <v>132</v>
      </c>
    </row>
    <row r="1662" spans="1:98" x14ac:dyDescent="0.2">
      <c r="A1662" t="s">
        <v>118</v>
      </c>
      <c r="B1662" t="s">
        <v>119</v>
      </c>
      <c r="C1662" t="s">
        <v>146</v>
      </c>
      <c r="F1662" t="s">
        <v>121</v>
      </c>
      <c r="G1662" t="s">
        <v>122</v>
      </c>
      <c r="H1662" t="s">
        <v>154</v>
      </c>
      <c r="I1662" t="s">
        <v>155</v>
      </c>
      <c r="J1662" t="s">
        <v>125</v>
      </c>
      <c r="K1662" t="s">
        <v>2648</v>
      </c>
      <c r="L1662" t="s">
        <v>2649</v>
      </c>
      <c r="M1662" t="s">
        <v>128</v>
      </c>
      <c r="N1662" t="s">
        <v>1635</v>
      </c>
      <c r="O1662" t="s">
        <v>918</v>
      </c>
      <c r="P1662" s="5" t="s">
        <v>1632</v>
      </c>
      <c r="R1662" s="6">
        <v>96</v>
      </c>
      <c r="S1662" t="s">
        <v>2651</v>
      </c>
      <c r="T1662" t="s">
        <v>443</v>
      </c>
      <c r="V1662" s="2" t="s">
        <v>125</v>
      </c>
      <c r="X1662" s="3">
        <v>40105</v>
      </c>
      <c r="Y1662" s="3">
        <v>44627</v>
      </c>
      <c r="AJ1662" s="3">
        <v>44628</v>
      </c>
      <c r="BI1662" t="s">
        <v>146</v>
      </c>
      <c r="BT1662" t="s">
        <v>443</v>
      </c>
      <c r="BU1662" t="s">
        <v>121</v>
      </c>
      <c r="BY1662" t="s">
        <v>1647</v>
      </c>
      <c r="CB1662" t="s">
        <v>1647</v>
      </c>
      <c r="CC1662" t="s">
        <v>1648</v>
      </c>
      <c r="CQ1662" s="4">
        <v>1139</v>
      </c>
      <c r="CR1662">
        <v>2</v>
      </c>
      <c r="CS1662" s="5">
        <v>308</v>
      </c>
      <c r="CT1662" t="s">
        <v>132</v>
      </c>
    </row>
    <row r="1663" spans="1:98" x14ac:dyDescent="0.2">
      <c r="A1663" t="s">
        <v>118</v>
      </c>
      <c r="B1663" t="s">
        <v>119</v>
      </c>
      <c r="C1663" t="s">
        <v>146</v>
      </c>
      <c r="F1663" t="s">
        <v>121</v>
      </c>
      <c r="G1663" t="s">
        <v>122</v>
      </c>
      <c r="H1663" t="s">
        <v>154</v>
      </c>
      <c r="I1663" t="s">
        <v>155</v>
      </c>
      <c r="J1663" t="s">
        <v>125</v>
      </c>
      <c r="K1663" t="s">
        <v>2648</v>
      </c>
      <c r="L1663" t="s">
        <v>2649</v>
      </c>
      <c r="M1663" t="s">
        <v>128</v>
      </c>
      <c r="N1663" t="s">
        <v>1635</v>
      </c>
      <c r="O1663" t="s">
        <v>918</v>
      </c>
      <c r="P1663" s="5" t="s">
        <v>1632</v>
      </c>
      <c r="R1663" s="6">
        <v>64</v>
      </c>
      <c r="S1663" t="s">
        <v>2651</v>
      </c>
      <c r="T1663" t="s">
        <v>443</v>
      </c>
      <c r="V1663" s="2" t="s">
        <v>125</v>
      </c>
      <c r="X1663" s="3">
        <v>40105</v>
      </c>
      <c r="Y1663" s="3">
        <v>44627</v>
      </c>
      <c r="AJ1663" s="3">
        <v>44628</v>
      </c>
      <c r="BI1663" t="s">
        <v>146</v>
      </c>
      <c r="BT1663" t="s">
        <v>443</v>
      </c>
      <c r="BU1663" t="s">
        <v>121</v>
      </c>
      <c r="BY1663" t="s">
        <v>1647</v>
      </c>
      <c r="CB1663" t="s">
        <v>1647</v>
      </c>
      <c r="CC1663" t="s">
        <v>1648</v>
      </c>
      <c r="CQ1663" s="4">
        <v>1139</v>
      </c>
      <c r="CR1663">
        <v>2</v>
      </c>
      <c r="CS1663" s="5">
        <v>308</v>
      </c>
      <c r="CT1663" t="s">
        <v>132</v>
      </c>
    </row>
    <row r="1664" spans="1:98" x14ac:dyDescent="0.2">
      <c r="A1664" t="s">
        <v>118</v>
      </c>
      <c r="B1664" t="s">
        <v>119</v>
      </c>
      <c r="C1664" t="s">
        <v>146</v>
      </c>
      <c r="F1664" t="s">
        <v>121</v>
      </c>
      <c r="G1664" t="s">
        <v>122</v>
      </c>
      <c r="H1664" t="s">
        <v>154</v>
      </c>
      <c r="I1664" t="s">
        <v>155</v>
      </c>
      <c r="J1664" t="s">
        <v>125</v>
      </c>
      <c r="K1664" t="s">
        <v>2648</v>
      </c>
      <c r="L1664" t="s">
        <v>2649</v>
      </c>
      <c r="M1664" t="s">
        <v>128</v>
      </c>
      <c r="N1664" t="s">
        <v>1635</v>
      </c>
      <c r="O1664" t="s">
        <v>918</v>
      </c>
      <c r="P1664" s="5" t="s">
        <v>1632</v>
      </c>
      <c r="R1664" s="6">
        <v>139</v>
      </c>
      <c r="S1664" t="s">
        <v>2652</v>
      </c>
      <c r="T1664" t="s">
        <v>443</v>
      </c>
      <c r="V1664" s="2" t="s">
        <v>125</v>
      </c>
      <c r="X1664" s="3">
        <v>40107</v>
      </c>
      <c r="Y1664" s="3">
        <v>44627</v>
      </c>
      <c r="AJ1664" s="3">
        <v>44628</v>
      </c>
      <c r="BI1664" t="s">
        <v>146</v>
      </c>
      <c r="BT1664" t="s">
        <v>443</v>
      </c>
      <c r="BU1664" t="s">
        <v>121</v>
      </c>
      <c r="BY1664" t="s">
        <v>1647</v>
      </c>
      <c r="CB1664" t="s">
        <v>1647</v>
      </c>
      <c r="CC1664" t="s">
        <v>1648</v>
      </c>
      <c r="CQ1664" s="4">
        <v>1139</v>
      </c>
      <c r="CR1664">
        <v>2</v>
      </c>
      <c r="CS1664" s="5">
        <v>308</v>
      </c>
      <c r="CT1664" t="s">
        <v>132</v>
      </c>
    </row>
    <row r="1665" spans="1:98" x14ac:dyDescent="0.2">
      <c r="A1665" t="s">
        <v>118</v>
      </c>
      <c r="B1665" t="s">
        <v>119</v>
      </c>
      <c r="C1665" t="s">
        <v>146</v>
      </c>
      <c r="F1665" t="s">
        <v>121</v>
      </c>
      <c r="G1665" t="s">
        <v>122</v>
      </c>
      <c r="H1665" t="s">
        <v>154</v>
      </c>
      <c r="I1665" t="s">
        <v>155</v>
      </c>
      <c r="J1665" t="s">
        <v>125</v>
      </c>
      <c r="K1665" t="s">
        <v>2648</v>
      </c>
      <c r="L1665" t="s">
        <v>2649</v>
      </c>
      <c r="M1665" t="s">
        <v>128</v>
      </c>
      <c r="N1665" t="s">
        <v>1635</v>
      </c>
      <c r="O1665" t="s">
        <v>918</v>
      </c>
      <c r="P1665" s="5" t="s">
        <v>1632</v>
      </c>
      <c r="R1665" s="6">
        <v>64</v>
      </c>
      <c r="S1665" t="s">
        <v>2652</v>
      </c>
      <c r="T1665" t="s">
        <v>443</v>
      </c>
      <c r="V1665" s="2" t="s">
        <v>125</v>
      </c>
      <c r="X1665" s="3">
        <v>40105</v>
      </c>
      <c r="Y1665" s="3">
        <v>44627</v>
      </c>
      <c r="AJ1665" s="3">
        <v>44628</v>
      </c>
      <c r="BI1665" t="s">
        <v>146</v>
      </c>
      <c r="BT1665" t="s">
        <v>443</v>
      </c>
      <c r="BU1665" t="s">
        <v>121</v>
      </c>
      <c r="BY1665" t="s">
        <v>1647</v>
      </c>
      <c r="CB1665" t="s">
        <v>1647</v>
      </c>
      <c r="CC1665" t="s">
        <v>1648</v>
      </c>
      <c r="CQ1665" s="4">
        <v>1139</v>
      </c>
      <c r="CR1665">
        <v>2</v>
      </c>
      <c r="CS1665" s="5">
        <v>308</v>
      </c>
      <c r="CT1665" t="s">
        <v>132</v>
      </c>
    </row>
    <row r="1666" spans="1:98" x14ac:dyDescent="0.2">
      <c r="A1666" t="s">
        <v>118</v>
      </c>
      <c r="B1666" t="s">
        <v>119</v>
      </c>
      <c r="C1666" t="s">
        <v>146</v>
      </c>
      <c r="F1666" t="s">
        <v>121</v>
      </c>
      <c r="G1666" t="s">
        <v>122</v>
      </c>
      <c r="H1666" t="s">
        <v>154</v>
      </c>
      <c r="I1666" t="s">
        <v>155</v>
      </c>
      <c r="J1666" t="s">
        <v>125</v>
      </c>
      <c r="K1666" t="s">
        <v>2648</v>
      </c>
      <c r="L1666" t="s">
        <v>2649</v>
      </c>
      <c r="M1666" t="s">
        <v>128</v>
      </c>
      <c r="N1666" t="s">
        <v>1635</v>
      </c>
      <c r="O1666" t="s">
        <v>918</v>
      </c>
      <c r="P1666" s="5" t="s">
        <v>1632</v>
      </c>
      <c r="R1666" s="6">
        <v>235</v>
      </c>
      <c r="S1666" t="s">
        <v>2652</v>
      </c>
      <c r="T1666" t="s">
        <v>443</v>
      </c>
      <c r="V1666" s="2" t="s">
        <v>125</v>
      </c>
      <c r="X1666" s="3">
        <v>40106</v>
      </c>
      <c r="Y1666" s="3">
        <v>44627</v>
      </c>
      <c r="AJ1666" s="3">
        <v>44628</v>
      </c>
      <c r="BI1666" t="s">
        <v>146</v>
      </c>
      <c r="BT1666" t="s">
        <v>443</v>
      </c>
      <c r="BU1666" t="s">
        <v>121</v>
      </c>
      <c r="BY1666" t="s">
        <v>1647</v>
      </c>
      <c r="CB1666" t="s">
        <v>1647</v>
      </c>
      <c r="CC1666" t="s">
        <v>1648</v>
      </c>
      <c r="CQ1666" s="4">
        <v>1139</v>
      </c>
      <c r="CR1666">
        <v>2</v>
      </c>
      <c r="CS1666" s="5">
        <v>308</v>
      </c>
      <c r="CT1666" t="s">
        <v>132</v>
      </c>
    </row>
    <row r="1667" spans="1:98" x14ac:dyDescent="0.2">
      <c r="A1667" t="s">
        <v>118</v>
      </c>
      <c r="B1667" t="s">
        <v>119</v>
      </c>
      <c r="C1667" t="s">
        <v>146</v>
      </c>
      <c r="F1667" t="s">
        <v>121</v>
      </c>
      <c r="G1667" t="s">
        <v>122</v>
      </c>
      <c r="H1667" t="s">
        <v>154</v>
      </c>
      <c r="I1667" t="s">
        <v>155</v>
      </c>
      <c r="J1667" t="s">
        <v>125</v>
      </c>
      <c r="K1667" t="s">
        <v>2648</v>
      </c>
      <c r="L1667" t="s">
        <v>2649</v>
      </c>
      <c r="M1667" t="s">
        <v>128</v>
      </c>
      <c r="N1667" t="s">
        <v>1635</v>
      </c>
      <c r="O1667" t="s">
        <v>918</v>
      </c>
      <c r="P1667" s="5" t="s">
        <v>1632</v>
      </c>
      <c r="R1667" s="6">
        <v>96</v>
      </c>
      <c r="S1667" t="s">
        <v>2652</v>
      </c>
      <c r="T1667" t="s">
        <v>443</v>
      </c>
      <c r="V1667" s="2" t="s">
        <v>125</v>
      </c>
      <c r="X1667" s="3">
        <v>40105</v>
      </c>
      <c r="Y1667" s="3">
        <v>44627</v>
      </c>
      <c r="AJ1667" s="3">
        <v>44628</v>
      </c>
      <c r="BI1667" t="s">
        <v>146</v>
      </c>
      <c r="BT1667" t="s">
        <v>443</v>
      </c>
      <c r="BU1667" t="s">
        <v>121</v>
      </c>
      <c r="BY1667" t="s">
        <v>1647</v>
      </c>
      <c r="CB1667" t="s">
        <v>1647</v>
      </c>
      <c r="CC1667" t="s">
        <v>1648</v>
      </c>
      <c r="CQ1667" s="4">
        <v>1139</v>
      </c>
      <c r="CR1667">
        <v>2</v>
      </c>
      <c r="CS1667" s="5">
        <v>308</v>
      </c>
      <c r="CT1667" t="s">
        <v>132</v>
      </c>
    </row>
    <row r="1668" spans="1:98" x14ac:dyDescent="0.2">
      <c r="A1668" t="s">
        <v>118</v>
      </c>
      <c r="B1668" t="s">
        <v>119</v>
      </c>
      <c r="C1668" t="s">
        <v>146</v>
      </c>
      <c r="F1668" t="s">
        <v>121</v>
      </c>
      <c r="G1668" t="s">
        <v>122</v>
      </c>
      <c r="H1668" t="s">
        <v>154</v>
      </c>
      <c r="I1668" t="s">
        <v>155</v>
      </c>
      <c r="J1668" t="s">
        <v>125</v>
      </c>
      <c r="K1668" t="s">
        <v>2648</v>
      </c>
      <c r="L1668" t="s">
        <v>2649</v>
      </c>
      <c r="M1668" t="s">
        <v>128</v>
      </c>
      <c r="N1668" t="s">
        <v>1635</v>
      </c>
      <c r="O1668" t="s">
        <v>918</v>
      </c>
      <c r="P1668" s="5" t="s">
        <v>1632</v>
      </c>
      <c r="R1668" s="6">
        <v>235</v>
      </c>
      <c r="S1668" t="s">
        <v>2653</v>
      </c>
      <c r="T1668" t="s">
        <v>443</v>
      </c>
      <c r="V1668" s="2" t="s">
        <v>125</v>
      </c>
      <c r="X1668" s="3">
        <v>40106</v>
      </c>
      <c r="Y1668" s="3">
        <v>44627</v>
      </c>
      <c r="AJ1668" s="3">
        <v>44628</v>
      </c>
      <c r="BI1668" t="s">
        <v>146</v>
      </c>
      <c r="BT1668" t="s">
        <v>443</v>
      </c>
      <c r="BU1668" t="s">
        <v>121</v>
      </c>
      <c r="BY1668" t="s">
        <v>1647</v>
      </c>
      <c r="CB1668" t="s">
        <v>1647</v>
      </c>
      <c r="CC1668" t="s">
        <v>1648</v>
      </c>
      <c r="CQ1668" s="4">
        <v>1139</v>
      </c>
      <c r="CR1668">
        <v>2</v>
      </c>
      <c r="CS1668" s="5">
        <v>308</v>
      </c>
      <c r="CT1668" t="s">
        <v>132</v>
      </c>
    </row>
    <row r="1669" spans="1:98" x14ac:dyDescent="0.2">
      <c r="A1669" t="s">
        <v>118</v>
      </c>
      <c r="B1669" t="s">
        <v>119</v>
      </c>
      <c r="C1669" t="s">
        <v>146</v>
      </c>
      <c r="F1669" t="s">
        <v>121</v>
      </c>
      <c r="G1669" t="s">
        <v>122</v>
      </c>
      <c r="H1669" t="s">
        <v>154</v>
      </c>
      <c r="I1669" t="s">
        <v>155</v>
      </c>
      <c r="J1669" t="s">
        <v>125</v>
      </c>
      <c r="K1669" t="s">
        <v>2648</v>
      </c>
      <c r="L1669" t="s">
        <v>2649</v>
      </c>
      <c r="M1669" t="s">
        <v>128</v>
      </c>
      <c r="N1669" t="s">
        <v>1635</v>
      </c>
      <c r="O1669" t="s">
        <v>918</v>
      </c>
      <c r="P1669" s="5" t="s">
        <v>1632</v>
      </c>
      <c r="R1669" s="6">
        <v>64</v>
      </c>
      <c r="S1669" t="s">
        <v>2653</v>
      </c>
      <c r="T1669" t="s">
        <v>443</v>
      </c>
      <c r="V1669" s="2" t="s">
        <v>125</v>
      </c>
      <c r="X1669" s="3">
        <v>40105</v>
      </c>
      <c r="Y1669" s="3">
        <v>44627</v>
      </c>
      <c r="AJ1669" s="3">
        <v>44628</v>
      </c>
      <c r="BI1669" t="s">
        <v>146</v>
      </c>
      <c r="BT1669" t="s">
        <v>443</v>
      </c>
      <c r="BU1669" t="s">
        <v>121</v>
      </c>
      <c r="BY1669" t="s">
        <v>1647</v>
      </c>
      <c r="CB1669" t="s">
        <v>1647</v>
      </c>
      <c r="CC1669" t="s">
        <v>1648</v>
      </c>
      <c r="CQ1669" s="4">
        <v>1139</v>
      </c>
      <c r="CR1669">
        <v>2</v>
      </c>
      <c r="CS1669" s="5">
        <v>308</v>
      </c>
      <c r="CT1669" t="s">
        <v>132</v>
      </c>
    </row>
    <row r="1670" spans="1:98" x14ac:dyDescent="0.2">
      <c r="A1670" t="s">
        <v>118</v>
      </c>
      <c r="B1670" t="s">
        <v>119</v>
      </c>
      <c r="C1670" t="s">
        <v>146</v>
      </c>
      <c r="F1670" t="s">
        <v>121</v>
      </c>
      <c r="G1670" t="s">
        <v>122</v>
      </c>
      <c r="H1670" t="s">
        <v>154</v>
      </c>
      <c r="I1670" t="s">
        <v>155</v>
      </c>
      <c r="J1670" t="s">
        <v>125</v>
      </c>
      <c r="K1670" t="s">
        <v>2648</v>
      </c>
      <c r="L1670" t="s">
        <v>2649</v>
      </c>
      <c r="M1670" t="s">
        <v>128</v>
      </c>
      <c r="N1670" t="s">
        <v>1635</v>
      </c>
      <c r="O1670" t="s">
        <v>918</v>
      </c>
      <c r="P1670" s="5" t="s">
        <v>1632</v>
      </c>
      <c r="R1670" s="6">
        <v>139</v>
      </c>
      <c r="S1670" t="s">
        <v>2653</v>
      </c>
      <c r="T1670" t="s">
        <v>443</v>
      </c>
      <c r="V1670" s="2" t="s">
        <v>125</v>
      </c>
      <c r="X1670" s="3">
        <v>40107</v>
      </c>
      <c r="Y1670" s="3">
        <v>44627</v>
      </c>
      <c r="AJ1670" s="3">
        <v>44628</v>
      </c>
      <c r="BI1670" t="s">
        <v>146</v>
      </c>
      <c r="BT1670" t="s">
        <v>443</v>
      </c>
      <c r="BU1670" t="s">
        <v>121</v>
      </c>
      <c r="BY1670" t="s">
        <v>1647</v>
      </c>
      <c r="CB1670" t="s">
        <v>1647</v>
      </c>
      <c r="CC1670" t="s">
        <v>1648</v>
      </c>
      <c r="CQ1670" s="4">
        <v>1139</v>
      </c>
      <c r="CR1670">
        <v>2</v>
      </c>
      <c r="CS1670" s="5">
        <v>308</v>
      </c>
      <c r="CT1670" t="s">
        <v>132</v>
      </c>
    </row>
    <row r="1671" spans="1:98" x14ac:dyDescent="0.2">
      <c r="A1671" t="s">
        <v>118</v>
      </c>
      <c r="B1671" t="s">
        <v>119</v>
      </c>
      <c r="C1671" t="s">
        <v>146</v>
      </c>
      <c r="F1671" t="s">
        <v>121</v>
      </c>
      <c r="G1671" t="s">
        <v>122</v>
      </c>
      <c r="H1671" t="s">
        <v>154</v>
      </c>
      <c r="I1671" t="s">
        <v>155</v>
      </c>
      <c r="J1671" t="s">
        <v>125</v>
      </c>
      <c r="K1671" t="s">
        <v>2648</v>
      </c>
      <c r="L1671" t="s">
        <v>2649</v>
      </c>
      <c r="M1671" t="s">
        <v>128</v>
      </c>
      <c r="N1671" t="s">
        <v>1635</v>
      </c>
      <c r="O1671" t="s">
        <v>918</v>
      </c>
      <c r="P1671" s="5" t="s">
        <v>1632</v>
      </c>
      <c r="R1671" s="6">
        <v>75</v>
      </c>
      <c r="S1671" t="s">
        <v>2653</v>
      </c>
      <c r="T1671" t="s">
        <v>443</v>
      </c>
      <c r="V1671" s="2" t="s">
        <v>125</v>
      </c>
      <c r="X1671" s="3">
        <v>40108</v>
      </c>
      <c r="Y1671" s="3">
        <v>44627</v>
      </c>
      <c r="AJ1671" s="3">
        <v>44628</v>
      </c>
      <c r="BI1671" t="s">
        <v>146</v>
      </c>
      <c r="BT1671" t="s">
        <v>443</v>
      </c>
      <c r="BU1671" t="s">
        <v>121</v>
      </c>
      <c r="BY1671" t="s">
        <v>1647</v>
      </c>
      <c r="CB1671" t="s">
        <v>1647</v>
      </c>
      <c r="CC1671" t="s">
        <v>1648</v>
      </c>
      <c r="CQ1671" s="4">
        <v>1139</v>
      </c>
      <c r="CR1671">
        <v>2</v>
      </c>
      <c r="CS1671" s="5">
        <v>308</v>
      </c>
      <c r="CT1671" t="s">
        <v>132</v>
      </c>
    </row>
    <row r="1672" spans="1:98" x14ac:dyDescent="0.2">
      <c r="A1672" t="s">
        <v>118</v>
      </c>
      <c r="B1672" t="s">
        <v>119</v>
      </c>
      <c r="C1672" t="s">
        <v>146</v>
      </c>
      <c r="F1672" t="s">
        <v>121</v>
      </c>
      <c r="G1672" t="s">
        <v>122</v>
      </c>
      <c r="H1672" t="s">
        <v>154</v>
      </c>
      <c r="I1672" t="s">
        <v>155</v>
      </c>
      <c r="J1672" t="s">
        <v>125</v>
      </c>
      <c r="K1672" t="s">
        <v>2648</v>
      </c>
      <c r="L1672" t="s">
        <v>2649</v>
      </c>
      <c r="M1672" t="s">
        <v>128</v>
      </c>
      <c r="N1672" t="s">
        <v>1635</v>
      </c>
      <c r="O1672" t="s">
        <v>918</v>
      </c>
      <c r="P1672" s="5" t="s">
        <v>1632</v>
      </c>
      <c r="R1672" s="6">
        <v>96</v>
      </c>
      <c r="S1672" t="s">
        <v>2653</v>
      </c>
      <c r="T1672" t="s">
        <v>443</v>
      </c>
      <c r="V1672" s="2" t="s">
        <v>125</v>
      </c>
      <c r="X1672" s="3">
        <v>40105</v>
      </c>
      <c r="Y1672" s="3">
        <v>44627</v>
      </c>
      <c r="AJ1672" s="3">
        <v>44628</v>
      </c>
      <c r="BI1672" t="s">
        <v>146</v>
      </c>
      <c r="BT1672" t="s">
        <v>443</v>
      </c>
      <c r="BU1672" t="s">
        <v>121</v>
      </c>
      <c r="BY1672" t="s">
        <v>1647</v>
      </c>
      <c r="CB1672" t="s">
        <v>1647</v>
      </c>
      <c r="CC1672" t="s">
        <v>1648</v>
      </c>
      <c r="CQ1672" s="4">
        <v>1139</v>
      </c>
      <c r="CR1672">
        <v>2</v>
      </c>
      <c r="CS1672" s="5">
        <v>308</v>
      </c>
      <c r="CT1672" t="s">
        <v>132</v>
      </c>
    </row>
    <row r="1673" spans="1:98" x14ac:dyDescent="0.2">
      <c r="A1673" t="s">
        <v>118</v>
      </c>
      <c r="B1673" t="s">
        <v>119</v>
      </c>
      <c r="C1673" t="s">
        <v>146</v>
      </c>
      <c r="F1673" t="s">
        <v>121</v>
      </c>
      <c r="G1673" t="s">
        <v>122</v>
      </c>
      <c r="H1673" t="s">
        <v>154</v>
      </c>
      <c r="I1673" t="s">
        <v>155</v>
      </c>
      <c r="J1673" t="s">
        <v>125</v>
      </c>
      <c r="K1673" t="s">
        <v>2648</v>
      </c>
      <c r="L1673" t="s">
        <v>2649</v>
      </c>
      <c r="M1673" t="s">
        <v>128</v>
      </c>
      <c r="N1673" t="s">
        <v>1635</v>
      </c>
      <c r="O1673" t="s">
        <v>918</v>
      </c>
      <c r="P1673" s="5" t="s">
        <v>1632</v>
      </c>
      <c r="R1673" s="6">
        <v>85</v>
      </c>
      <c r="S1673" t="s">
        <v>2654</v>
      </c>
      <c r="T1673" t="s">
        <v>443</v>
      </c>
      <c r="V1673" s="2" t="s">
        <v>125</v>
      </c>
      <c r="X1673" s="3">
        <v>40109</v>
      </c>
      <c r="Y1673" s="3">
        <v>44627</v>
      </c>
      <c r="AJ1673" s="3">
        <v>44628</v>
      </c>
      <c r="BI1673" t="s">
        <v>146</v>
      </c>
      <c r="BT1673" t="s">
        <v>443</v>
      </c>
      <c r="BU1673" t="s">
        <v>121</v>
      </c>
      <c r="BY1673" t="s">
        <v>1647</v>
      </c>
      <c r="CB1673" t="s">
        <v>1647</v>
      </c>
      <c r="CC1673" t="s">
        <v>1648</v>
      </c>
      <c r="CQ1673" s="4">
        <v>1139</v>
      </c>
      <c r="CR1673">
        <v>2</v>
      </c>
      <c r="CS1673" s="5">
        <v>308</v>
      </c>
      <c r="CT1673" t="s">
        <v>132</v>
      </c>
    </row>
    <row r="1674" spans="1:98" x14ac:dyDescent="0.2">
      <c r="A1674" t="s">
        <v>118</v>
      </c>
      <c r="B1674" t="s">
        <v>119</v>
      </c>
      <c r="C1674" t="s">
        <v>146</v>
      </c>
      <c r="F1674" t="s">
        <v>121</v>
      </c>
      <c r="G1674" t="s">
        <v>122</v>
      </c>
      <c r="H1674" t="s">
        <v>154</v>
      </c>
      <c r="I1674" t="s">
        <v>155</v>
      </c>
      <c r="J1674" t="s">
        <v>125</v>
      </c>
      <c r="K1674" t="s">
        <v>2648</v>
      </c>
      <c r="L1674" t="s">
        <v>2649</v>
      </c>
      <c r="M1674" t="s">
        <v>128</v>
      </c>
      <c r="N1674" t="s">
        <v>1635</v>
      </c>
      <c r="O1674" t="s">
        <v>918</v>
      </c>
      <c r="P1674" s="5" t="s">
        <v>1632</v>
      </c>
      <c r="R1674" s="6">
        <v>139</v>
      </c>
      <c r="S1674" t="s">
        <v>2654</v>
      </c>
      <c r="T1674" t="s">
        <v>443</v>
      </c>
      <c r="V1674" s="2" t="s">
        <v>125</v>
      </c>
      <c r="X1674" s="3">
        <v>40107</v>
      </c>
      <c r="Y1674" s="3">
        <v>44627</v>
      </c>
      <c r="AJ1674" s="3">
        <v>44628</v>
      </c>
      <c r="BI1674" t="s">
        <v>146</v>
      </c>
      <c r="BT1674" t="s">
        <v>443</v>
      </c>
      <c r="BU1674" t="s">
        <v>121</v>
      </c>
      <c r="BY1674" t="s">
        <v>1647</v>
      </c>
      <c r="CB1674" t="s">
        <v>1647</v>
      </c>
      <c r="CC1674" t="s">
        <v>1648</v>
      </c>
      <c r="CQ1674" s="4">
        <v>1139</v>
      </c>
      <c r="CR1674">
        <v>2</v>
      </c>
      <c r="CS1674" s="5">
        <v>308</v>
      </c>
      <c r="CT1674" t="s">
        <v>132</v>
      </c>
    </row>
    <row r="1675" spans="1:98" x14ac:dyDescent="0.2">
      <c r="A1675" t="s">
        <v>118</v>
      </c>
      <c r="B1675" t="s">
        <v>119</v>
      </c>
      <c r="C1675" t="s">
        <v>146</v>
      </c>
      <c r="F1675" t="s">
        <v>121</v>
      </c>
      <c r="G1675" t="s">
        <v>122</v>
      </c>
      <c r="H1675" t="s">
        <v>154</v>
      </c>
      <c r="I1675" t="s">
        <v>155</v>
      </c>
      <c r="J1675" t="s">
        <v>125</v>
      </c>
      <c r="K1675" t="s">
        <v>2648</v>
      </c>
      <c r="L1675" t="s">
        <v>2649</v>
      </c>
      <c r="M1675" t="s">
        <v>128</v>
      </c>
      <c r="N1675" t="s">
        <v>1635</v>
      </c>
      <c r="O1675" t="s">
        <v>918</v>
      </c>
      <c r="P1675" s="5" t="s">
        <v>1632</v>
      </c>
      <c r="R1675" s="6">
        <v>64</v>
      </c>
      <c r="S1675" t="s">
        <v>2654</v>
      </c>
      <c r="T1675" t="s">
        <v>443</v>
      </c>
      <c r="V1675" s="2" t="s">
        <v>125</v>
      </c>
      <c r="X1675" s="3">
        <v>40105</v>
      </c>
      <c r="Y1675" s="3">
        <v>44627</v>
      </c>
      <c r="AJ1675" s="3">
        <v>44628</v>
      </c>
      <c r="BI1675" t="s">
        <v>146</v>
      </c>
      <c r="BT1675" t="s">
        <v>443</v>
      </c>
      <c r="BU1675" t="s">
        <v>121</v>
      </c>
      <c r="BY1675" t="s">
        <v>1647</v>
      </c>
      <c r="CB1675" t="s">
        <v>1647</v>
      </c>
      <c r="CC1675" t="s">
        <v>1648</v>
      </c>
      <c r="CQ1675" s="4">
        <v>1139</v>
      </c>
      <c r="CR1675">
        <v>2</v>
      </c>
      <c r="CS1675" s="5">
        <v>308</v>
      </c>
      <c r="CT1675" t="s">
        <v>132</v>
      </c>
    </row>
    <row r="1676" spans="1:98" x14ac:dyDescent="0.2">
      <c r="A1676" t="s">
        <v>118</v>
      </c>
      <c r="B1676" t="s">
        <v>119</v>
      </c>
      <c r="C1676" t="s">
        <v>146</v>
      </c>
      <c r="F1676" t="s">
        <v>121</v>
      </c>
      <c r="G1676" t="s">
        <v>122</v>
      </c>
      <c r="H1676" t="s">
        <v>154</v>
      </c>
      <c r="I1676" t="s">
        <v>155</v>
      </c>
      <c r="J1676" t="s">
        <v>125</v>
      </c>
      <c r="K1676" t="s">
        <v>2648</v>
      </c>
      <c r="L1676" t="s">
        <v>2649</v>
      </c>
      <c r="M1676" t="s">
        <v>128</v>
      </c>
      <c r="N1676" t="s">
        <v>1635</v>
      </c>
      <c r="O1676" t="s">
        <v>918</v>
      </c>
      <c r="P1676" s="5" t="s">
        <v>1632</v>
      </c>
      <c r="R1676" s="6">
        <v>75</v>
      </c>
      <c r="S1676" t="s">
        <v>2654</v>
      </c>
      <c r="T1676" t="s">
        <v>443</v>
      </c>
      <c r="V1676" s="2" t="s">
        <v>125</v>
      </c>
      <c r="X1676" s="3">
        <v>40108</v>
      </c>
      <c r="Y1676" s="3">
        <v>44627</v>
      </c>
      <c r="AJ1676" s="3">
        <v>44628</v>
      </c>
      <c r="BI1676" t="s">
        <v>146</v>
      </c>
      <c r="BT1676" t="s">
        <v>443</v>
      </c>
      <c r="BU1676" t="s">
        <v>121</v>
      </c>
      <c r="BY1676" t="s">
        <v>1647</v>
      </c>
      <c r="CB1676" t="s">
        <v>1647</v>
      </c>
      <c r="CC1676" t="s">
        <v>1648</v>
      </c>
      <c r="CQ1676" s="4">
        <v>1139</v>
      </c>
      <c r="CR1676">
        <v>2</v>
      </c>
      <c r="CS1676" s="5">
        <v>308</v>
      </c>
      <c r="CT1676" t="s">
        <v>132</v>
      </c>
    </row>
    <row r="1677" spans="1:98" x14ac:dyDescent="0.2">
      <c r="A1677" t="s">
        <v>118</v>
      </c>
      <c r="B1677" t="s">
        <v>119</v>
      </c>
      <c r="C1677" t="s">
        <v>146</v>
      </c>
      <c r="F1677" t="s">
        <v>121</v>
      </c>
      <c r="G1677" t="s">
        <v>122</v>
      </c>
      <c r="H1677" t="s">
        <v>154</v>
      </c>
      <c r="I1677" t="s">
        <v>155</v>
      </c>
      <c r="J1677" t="s">
        <v>125</v>
      </c>
      <c r="K1677" t="s">
        <v>2648</v>
      </c>
      <c r="L1677" t="s">
        <v>2649</v>
      </c>
      <c r="M1677" t="s">
        <v>128</v>
      </c>
      <c r="N1677" t="s">
        <v>1635</v>
      </c>
      <c r="O1677" t="s">
        <v>918</v>
      </c>
      <c r="P1677" s="5" t="s">
        <v>1632</v>
      </c>
      <c r="R1677" s="6">
        <v>235</v>
      </c>
      <c r="S1677" t="s">
        <v>2654</v>
      </c>
      <c r="T1677" t="s">
        <v>443</v>
      </c>
      <c r="V1677" s="2" t="s">
        <v>125</v>
      </c>
      <c r="X1677" s="3">
        <v>40106</v>
      </c>
      <c r="Y1677" s="3">
        <v>44627</v>
      </c>
      <c r="AJ1677" s="3">
        <v>44628</v>
      </c>
      <c r="BI1677" t="s">
        <v>146</v>
      </c>
      <c r="BT1677" t="s">
        <v>443</v>
      </c>
      <c r="BU1677" t="s">
        <v>121</v>
      </c>
      <c r="BY1677" t="s">
        <v>1647</v>
      </c>
      <c r="CB1677" t="s">
        <v>1647</v>
      </c>
      <c r="CC1677" t="s">
        <v>1648</v>
      </c>
      <c r="CQ1677" s="4">
        <v>1139</v>
      </c>
      <c r="CR1677">
        <v>2</v>
      </c>
      <c r="CS1677" s="5">
        <v>308</v>
      </c>
      <c r="CT1677" t="s">
        <v>132</v>
      </c>
    </row>
    <row r="1678" spans="1:98" x14ac:dyDescent="0.2">
      <c r="A1678" t="s">
        <v>118</v>
      </c>
      <c r="B1678" t="s">
        <v>119</v>
      </c>
      <c r="C1678" t="s">
        <v>146</v>
      </c>
      <c r="F1678" t="s">
        <v>121</v>
      </c>
      <c r="G1678" t="s">
        <v>122</v>
      </c>
      <c r="H1678" t="s">
        <v>154</v>
      </c>
      <c r="I1678" t="s">
        <v>155</v>
      </c>
      <c r="J1678" t="s">
        <v>125</v>
      </c>
      <c r="K1678" t="s">
        <v>2648</v>
      </c>
      <c r="L1678" t="s">
        <v>2649</v>
      </c>
      <c r="M1678" t="s">
        <v>128</v>
      </c>
      <c r="N1678" t="s">
        <v>1635</v>
      </c>
      <c r="O1678" t="s">
        <v>918</v>
      </c>
      <c r="P1678" s="5" t="s">
        <v>1632</v>
      </c>
      <c r="R1678" s="6">
        <v>96</v>
      </c>
      <c r="S1678" t="s">
        <v>2654</v>
      </c>
      <c r="T1678" t="s">
        <v>443</v>
      </c>
      <c r="V1678" s="2" t="s">
        <v>125</v>
      </c>
      <c r="X1678" s="3">
        <v>40105</v>
      </c>
      <c r="Y1678" s="3">
        <v>44627</v>
      </c>
      <c r="AJ1678" s="3">
        <v>44628</v>
      </c>
      <c r="BI1678" t="s">
        <v>146</v>
      </c>
      <c r="BT1678" t="s">
        <v>443</v>
      </c>
      <c r="BU1678" t="s">
        <v>121</v>
      </c>
      <c r="BY1678" t="s">
        <v>1647</v>
      </c>
      <c r="CB1678" t="s">
        <v>1647</v>
      </c>
      <c r="CC1678" t="s">
        <v>1648</v>
      </c>
      <c r="CQ1678" s="4">
        <v>1139</v>
      </c>
      <c r="CR1678">
        <v>2</v>
      </c>
      <c r="CS1678" s="5">
        <v>308</v>
      </c>
      <c r="CT1678" t="s">
        <v>132</v>
      </c>
    </row>
    <row r="1679" spans="1:98" x14ac:dyDescent="0.2">
      <c r="A1679" t="s">
        <v>118</v>
      </c>
      <c r="B1679" t="s">
        <v>119</v>
      </c>
      <c r="C1679" t="s">
        <v>146</v>
      </c>
      <c r="F1679" t="s">
        <v>121</v>
      </c>
      <c r="G1679" t="s">
        <v>122</v>
      </c>
      <c r="H1679" t="s">
        <v>154</v>
      </c>
      <c r="I1679" t="s">
        <v>155</v>
      </c>
      <c r="J1679" t="s">
        <v>125</v>
      </c>
      <c r="K1679" t="s">
        <v>2648</v>
      </c>
      <c r="L1679" t="s">
        <v>2649</v>
      </c>
      <c r="M1679" t="s">
        <v>128</v>
      </c>
      <c r="N1679" t="s">
        <v>1635</v>
      </c>
      <c r="O1679" t="s">
        <v>918</v>
      </c>
      <c r="P1679" s="5" t="s">
        <v>1632</v>
      </c>
      <c r="R1679" s="6">
        <v>224</v>
      </c>
      <c r="S1679" t="s">
        <v>2655</v>
      </c>
      <c r="T1679" t="s">
        <v>443</v>
      </c>
      <c r="V1679" s="2" t="s">
        <v>125</v>
      </c>
      <c r="X1679" s="3">
        <v>40112</v>
      </c>
      <c r="Y1679" s="3">
        <v>44627</v>
      </c>
      <c r="AJ1679" s="3">
        <v>44628</v>
      </c>
      <c r="BI1679" t="s">
        <v>146</v>
      </c>
      <c r="BT1679" t="s">
        <v>443</v>
      </c>
      <c r="BU1679" t="s">
        <v>121</v>
      </c>
      <c r="BY1679" t="s">
        <v>1647</v>
      </c>
      <c r="CB1679" t="s">
        <v>1647</v>
      </c>
      <c r="CC1679" t="s">
        <v>1648</v>
      </c>
      <c r="CQ1679" s="4">
        <v>1139</v>
      </c>
      <c r="CR1679">
        <v>2</v>
      </c>
      <c r="CS1679" s="5">
        <v>308</v>
      </c>
      <c r="CT1679" t="s">
        <v>132</v>
      </c>
    </row>
    <row r="1680" spans="1:98" x14ac:dyDescent="0.2">
      <c r="A1680" t="s">
        <v>118</v>
      </c>
      <c r="B1680" t="s">
        <v>119</v>
      </c>
      <c r="C1680" t="s">
        <v>146</v>
      </c>
      <c r="F1680" t="s">
        <v>121</v>
      </c>
      <c r="G1680" t="s">
        <v>122</v>
      </c>
      <c r="H1680" t="s">
        <v>154</v>
      </c>
      <c r="I1680" t="s">
        <v>155</v>
      </c>
      <c r="J1680" t="s">
        <v>125</v>
      </c>
      <c r="K1680" t="s">
        <v>2648</v>
      </c>
      <c r="L1680" t="s">
        <v>2649</v>
      </c>
      <c r="M1680" t="s">
        <v>128</v>
      </c>
      <c r="N1680" t="s">
        <v>1635</v>
      </c>
      <c r="O1680" t="s">
        <v>918</v>
      </c>
      <c r="P1680" s="5" t="s">
        <v>1632</v>
      </c>
      <c r="R1680" s="6">
        <v>64</v>
      </c>
      <c r="S1680" t="s">
        <v>2655</v>
      </c>
      <c r="T1680" t="s">
        <v>443</v>
      </c>
      <c r="V1680" s="2" t="s">
        <v>125</v>
      </c>
      <c r="X1680" s="3">
        <v>40105</v>
      </c>
      <c r="Y1680" s="3">
        <v>44627</v>
      </c>
      <c r="AJ1680" s="3">
        <v>44628</v>
      </c>
      <c r="BI1680" t="s">
        <v>146</v>
      </c>
      <c r="BT1680" t="s">
        <v>443</v>
      </c>
      <c r="BU1680" t="s">
        <v>121</v>
      </c>
      <c r="BY1680" t="s">
        <v>1647</v>
      </c>
      <c r="CB1680" t="s">
        <v>1647</v>
      </c>
      <c r="CC1680" t="s">
        <v>1648</v>
      </c>
      <c r="CQ1680" s="4">
        <v>1139</v>
      </c>
      <c r="CR1680">
        <v>2</v>
      </c>
      <c r="CS1680" s="5">
        <v>308</v>
      </c>
      <c r="CT1680" t="s">
        <v>132</v>
      </c>
    </row>
    <row r="1681" spans="1:98" x14ac:dyDescent="0.2">
      <c r="A1681" t="s">
        <v>118</v>
      </c>
      <c r="B1681" t="s">
        <v>119</v>
      </c>
      <c r="C1681" t="s">
        <v>146</v>
      </c>
      <c r="F1681" t="s">
        <v>121</v>
      </c>
      <c r="G1681" t="s">
        <v>122</v>
      </c>
      <c r="H1681" t="s">
        <v>154</v>
      </c>
      <c r="I1681" t="s">
        <v>155</v>
      </c>
      <c r="J1681" t="s">
        <v>125</v>
      </c>
      <c r="K1681" t="s">
        <v>2648</v>
      </c>
      <c r="L1681" t="s">
        <v>2649</v>
      </c>
      <c r="M1681" t="s">
        <v>128</v>
      </c>
      <c r="N1681" t="s">
        <v>1635</v>
      </c>
      <c r="O1681" t="s">
        <v>918</v>
      </c>
      <c r="P1681" s="5" t="s">
        <v>1632</v>
      </c>
      <c r="R1681" s="6">
        <v>139</v>
      </c>
      <c r="S1681" t="s">
        <v>2655</v>
      </c>
      <c r="T1681" t="s">
        <v>443</v>
      </c>
      <c r="V1681" s="2" t="s">
        <v>125</v>
      </c>
      <c r="X1681" s="3">
        <v>40107</v>
      </c>
      <c r="Y1681" s="3">
        <v>44627</v>
      </c>
      <c r="AJ1681" s="3">
        <v>44628</v>
      </c>
      <c r="BI1681" t="s">
        <v>146</v>
      </c>
      <c r="BT1681" t="s">
        <v>443</v>
      </c>
      <c r="BU1681" t="s">
        <v>121</v>
      </c>
      <c r="BY1681" t="s">
        <v>1647</v>
      </c>
      <c r="CB1681" t="s">
        <v>1647</v>
      </c>
      <c r="CC1681" t="s">
        <v>1648</v>
      </c>
      <c r="CQ1681" s="4">
        <v>1139</v>
      </c>
      <c r="CR1681">
        <v>2</v>
      </c>
      <c r="CS1681" s="5">
        <v>308</v>
      </c>
      <c r="CT1681" t="s">
        <v>132</v>
      </c>
    </row>
    <row r="1682" spans="1:98" x14ac:dyDescent="0.2">
      <c r="A1682" t="s">
        <v>118</v>
      </c>
      <c r="B1682" t="s">
        <v>119</v>
      </c>
      <c r="C1682" t="s">
        <v>146</v>
      </c>
      <c r="F1682" t="s">
        <v>121</v>
      </c>
      <c r="G1682" t="s">
        <v>122</v>
      </c>
      <c r="H1682" t="s">
        <v>154</v>
      </c>
      <c r="I1682" t="s">
        <v>155</v>
      </c>
      <c r="J1682" t="s">
        <v>125</v>
      </c>
      <c r="K1682" t="s">
        <v>2648</v>
      </c>
      <c r="L1682" t="s">
        <v>2649</v>
      </c>
      <c r="M1682" t="s">
        <v>128</v>
      </c>
      <c r="N1682" t="s">
        <v>1635</v>
      </c>
      <c r="O1682" t="s">
        <v>918</v>
      </c>
      <c r="P1682" s="5" t="s">
        <v>1632</v>
      </c>
      <c r="R1682" s="6">
        <v>235</v>
      </c>
      <c r="S1682" t="s">
        <v>2655</v>
      </c>
      <c r="T1682" t="s">
        <v>443</v>
      </c>
      <c r="V1682" s="2" t="s">
        <v>125</v>
      </c>
      <c r="X1682" s="3">
        <v>40106</v>
      </c>
      <c r="Y1682" s="3">
        <v>44627</v>
      </c>
      <c r="AJ1682" s="3">
        <v>44628</v>
      </c>
      <c r="BI1682" t="s">
        <v>146</v>
      </c>
      <c r="BT1682" t="s">
        <v>443</v>
      </c>
      <c r="BU1682" t="s">
        <v>121</v>
      </c>
      <c r="BY1682" t="s">
        <v>1647</v>
      </c>
      <c r="CB1682" t="s">
        <v>1647</v>
      </c>
      <c r="CC1682" t="s">
        <v>1648</v>
      </c>
      <c r="CQ1682" s="4">
        <v>1139</v>
      </c>
      <c r="CR1682">
        <v>2</v>
      </c>
      <c r="CS1682" s="5">
        <v>308</v>
      </c>
      <c r="CT1682" t="s">
        <v>132</v>
      </c>
    </row>
    <row r="1683" spans="1:98" x14ac:dyDescent="0.2">
      <c r="A1683" t="s">
        <v>118</v>
      </c>
      <c r="B1683" t="s">
        <v>119</v>
      </c>
      <c r="C1683" t="s">
        <v>146</v>
      </c>
      <c r="F1683" t="s">
        <v>121</v>
      </c>
      <c r="G1683" t="s">
        <v>122</v>
      </c>
      <c r="H1683" t="s">
        <v>154</v>
      </c>
      <c r="I1683" t="s">
        <v>155</v>
      </c>
      <c r="J1683" t="s">
        <v>125</v>
      </c>
      <c r="K1683" t="s">
        <v>2648</v>
      </c>
      <c r="L1683" t="s">
        <v>2649</v>
      </c>
      <c r="M1683" t="s">
        <v>128</v>
      </c>
      <c r="N1683" t="s">
        <v>1635</v>
      </c>
      <c r="O1683" t="s">
        <v>918</v>
      </c>
      <c r="P1683" s="5" t="s">
        <v>1632</v>
      </c>
      <c r="R1683" s="6">
        <v>224</v>
      </c>
      <c r="S1683" t="s">
        <v>2655</v>
      </c>
      <c r="T1683" t="s">
        <v>443</v>
      </c>
      <c r="V1683" s="2" t="s">
        <v>125</v>
      </c>
      <c r="X1683" s="3">
        <v>40112</v>
      </c>
      <c r="Y1683" s="3">
        <v>44627</v>
      </c>
      <c r="AJ1683" s="3">
        <v>44628</v>
      </c>
      <c r="BI1683" t="s">
        <v>146</v>
      </c>
      <c r="BT1683" t="s">
        <v>443</v>
      </c>
      <c r="BU1683" t="s">
        <v>121</v>
      </c>
      <c r="BY1683" t="s">
        <v>1647</v>
      </c>
      <c r="CB1683" t="s">
        <v>1647</v>
      </c>
      <c r="CC1683" t="s">
        <v>1648</v>
      </c>
      <c r="CQ1683" s="4">
        <v>1139</v>
      </c>
      <c r="CR1683">
        <v>2</v>
      </c>
      <c r="CS1683" s="5">
        <v>308</v>
      </c>
      <c r="CT1683" t="s">
        <v>132</v>
      </c>
    </row>
    <row r="1684" spans="1:98" x14ac:dyDescent="0.2">
      <c r="A1684" t="s">
        <v>118</v>
      </c>
      <c r="B1684" t="s">
        <v>119</v>
      </c>
      <c r="C1684" t="s">
        <v>146</v>
      </c>
      <c r="F1684" t="s">
        <v>121</v>
      </c>
      <c r="G1684" t="s">
        <v>122</v>
      </c>
      <c r="H1684" t="s">
        <v>154</v>
      </c>
      <c r="I1684" t="s">
        <v>155</v>
      </c>
      <c r="J1684" t="s">
        <v>125</v>
      </c>
      <c r="K1684" t="s">
        <v>2648</v>
      </c>
      <c r="L1684" t="s">
        <v>2649</v>
      </c>
      <c r="M1684" t="s">
        <v>128</v>
      </c>
      <c r="N1684" t="s">
        <v>1635</v>
      </c>
      <c r="O1684" t="s">
        <v>918</v>
      </c>
      <c r="P1684" s="5" t="s">
        <v>1632</v>
      </c>
      <c r="R1684" s="6">
        <v>75</v>
      </c>
      <c r="S1684" t="s">
        <v>2655</v>
      </c>
      <c r="T1684" t="s">
        <v>443</v>
      </c>
      <c r="V1684" s="2" t="s">
        <v>125</v>
      </c>
      <c r="X1684" s="3">
        <v>40108</v>
      </c>
      <c r="Y1684" s="3">
        <v>44627</v>
      </c>
      <c r="AJ1684" s="3">
        <v>44628</v>
      </c>
      <c r="BI1684" t="s">
        <v>146</v>
      </c>
      <c r="BT1684" t="s">
        <v>443</v>
      </c>
      <c r="BU1684" t="s">
        <v>121</v>
      </c>
      <c r="BY1684" t="s">
        <v>1647</v>
      </c>
      <c r="CB1684" t="s">
        <v>1647</v>
      </c>
      <c r="CC1684" t="s">
        <v>1648</v>
      </c>
      <c r="CQ1684" s="4">
        <v>1139</v>
      </c>
      <c r="CR1684">
        <v>2</v>
      </c>
      <c r="CS1684" s="5">
        <v>308</v>
      </c>
      <c r="CT1684" t="s">
        <v>132</v>
      </c>
    </row>
    <row r="1685" spans="1:98" x14ac:dyDescent="0.2">
      <c r="A1685" t="s">
        <v>118</v>
      </c>
      <c r="B1685" t="s">
        <v>119</v>
      </c>
      <c r="C1685" t="s">
        <v>146</v>
      </c>
      <c r="F1685" t="s">
        <v>121</v>
      </c>
      <c r="G1685" t="s">
        <v>122</v>
      </c>
      <c r="H1685" t="s">
        <v>154</v>
      </c>
      <c r="I1685" t="s">
        <v>155</v>
      </c>
      <c r="J1685" t="s">
        <v>125</v>
      </c>
      <c r="K1685" t="s">
        <v>2648</v>
      </c>
      <c r="L1685" t="s">
        <v>2649</v>
      </c>
      <c r="M1685" t="s">
        <v>128</v>
      </c>
      <c r="N1685" t="s">
        <v>1635</v>
      </c>
      <c r="O1685" t="s">
        <v>918</v>
      </c>
      <c r="P1685" s="5" t="s">
        <v>1632</v>
      </c>
      <c r="R1685" s="6">
        <v>224</v>
      </c>
      <c r="S1685" t="s">
        <v>2656</v>
      </c>
      <c r="T1685" t="s">
        <v>443</v>
      </c>
      <c r="V1685" s="2" t="s">
        <v>125</v>
      </c>
      <c r="X1685" s="3">
        <v>40112</v>
      </c>
      <c r="Y1685" s="3">
        <v>44627</v>
      </c>
      <c r="AJ1685" s="3">
        <v>44628</v>
      </c>
      <c r="BI1685" t="s">
        <v>146</v>
      </c>
      <c r="BT1685" t="s">
        <v>443</v>
      </c>
      <c r="BU1685" t="s">
        <v>121</v>
      </c>
      <c r="BY1685" t="s">
        <v>1647</v>
      </c>
      <c r="CB1685" t="s">
        <v>1647</v>
      </c>
      <c r="CC1685" t="s">
        <v>1648</v>
      </c>
      <c r="CQ1685" s="4">
        <v>1139</v>
      </c>
      <c r="CR1685">
        <v>2</v>
      </c>
      <c r="CS1685" s="5">
        <v>308</v>
      </c>
      <c r="CT1685" t="s">
        <v>132</v>
      </c>
    </row>
    <row r="1686" spans="1:98" x14ac:dyDescent="0.2">
      <c r="A1686" t="s">
        <v>118</v>
      </c>
      <c r="B1686" t="s">
        <v>119</v>
      </c>
      <c r="C1686" t="s">
        <v>146</v>
      </c>
      <c r="F1686" t="s">
        <v>121</v>
      </c>
      <c r="G1686" t="s">
        <v>122</v>
      </c>
      <c r="H1686" t="s">
        <v>154</v>
      </c>
      <c r="I1686" t="s">
        <v>155</v>
      </c>
      <c r="J1686" t="s">
        <v>125</v>
      </c>
      <c r="K1686" t="s">
        <v>2648</v>
      </c>
      <c r="L1686" t="s">
        <v>2649</v>
      </c>
      <c r="M1686" t="s">
        <v>128</v>
      </c>
      <c r="N1686" t="s">
        <v>1635</v>
      </c>
      <c r="O1686" t="s">
        <v>918</v>
      </c>
      <c r="P1686" s="5" t="s">
        <v>1632</v>
      </c>
      <c r="R1686" s="6">
        <v>139</v>
      </c>
      <c r="S1686" t="s">
        <v>2656</v>
      </c>
      <c r="T1686" t="s">
        <v>443</v>
      </c>
      <c r="V1686" s="2" t="s">
        <v>125</v>
      </c>
      <c r="X1686" s="3">
        <v>40107</v>
      </c>
      <c r="Y1686" s="3">
        <v>44627</v>
      </c>
      <c r="AJ1686" s="3">
        <v>44628</v>
      </c>
      <c r="BI1686" t="s">
        <v>146</v>
      </c>
      <c r="BT1686" t="s">
        <v>443</v>
      </c>
      <c r="BU1686" t="s">
        <v>121</v>
      </c>
      <c r="BY1686" t="s">
        <v>1647</v>
      </c>
      <c r="CB1686" t="s">
        <v>1647</v>
      </c>
      <c r="CC1686" t="s">
        <v>1648</v>
      </c>
      <c r="CQ1686" s="4">
        <v>1139</v>
      </c>
      <c r="CR1686">
        <v>2</v>
      </c>
      <c r="CS1686" s="5">
        <v>308</v>
      </c>
      <c r="CT1686" t="s">
        <v>132</v>
      </c>
    </row>
    <row r="1687" spans="1:98" x14ac:dyDescent="0.2">
      <c r="A1687" t="s">
        <v>118</v>
      </c>
      <c r="B1687" t="s">
        <v>119</v>
      </c>
      <c r="C1687" t="s">
        <v>146</v>
      </c>
      <c r="F1687" t="s">
        <v>121</v>
      </c>
      <c r="G1687" t="s">
        <v>122</v>
      </c>
      <c r="H1687" t="s">
        <v>154</v>
      </c>
      <c r="I1687" t="s">
        <v>155</v>
      </c>
      <c r="J1687" t="s">
        <v>125</v>
      </c>
      <c r="K1687" t="s">
        <v>2648</v>
      </c>
      <c r="L1687" t="s">
        <v>2649</v>
      </c>
      <c r="M1687" t="s">
        <v>128</v>
      </c>
      <c r="N1687" t="s">
        <v>1635</v>
      </c>
      <c r="O1687" t="s">
        <v>918</v>
      </c>
      <c r="P1687" s="5" t="s">
        <v>1632</v>
      </c>
      <c r="R1687" s="6">
        <v>224</v>
      </c>
      <c r="S1687" t="s">
        <v>2656</v>
      </c>
      <c r="T1687" t="s">
        <v>443</v>
      </c>
      <c r="V1687" s="2" t="s">
        <v>125</v>
      </c>
      <c r="X1687" s="3">
        <v>40112</v>
      </c>
      <c r="Y1687" s="3">
        <v>44627</v>
      </c>
      <c r="AJ1687" s="3">
        <v>44628</v>
      </c>
      <c r="BI1687" t="s">
        <v>146</v>
      </c>
      <c r="BT1687" t="s">
        <v>443</v>
      </c>
      <c r="BU1687" t="s">
        <v>121</v>
      </c>
      <c r="BY1687" t="s">
        <v>1647</v>
      </c>
      <c r="CB1687" t="s">
        <v>1647</v>
      </c>
      <c r="CC1687" t="s">
        <v>1648</v>
      </c>
      <c r="CQ1687" s="4">
        <v>1139</v>
      </c>
      <c r="CR1687">
        <v>2</v>
      </c>
      <c r="CS1687" s="5">
        <v>308</v>
      </c>
      <c r="CT1687" t="s">
        <v>132</v>
      </c>
    </row>
    <row r="1688" spans="1:98" x14ac:dyDescent="0.2">
      <c r="A1688" t="s">
        <v>118</v>
      </c>
      <c r="B1688" t="s">
        <v>119</v>
      </c>
      <c r="C1688" t="s">
        <v>146</v>
      </c>
      <c r="F1688" t="s">
        <v>121</v>
      </c>
      <c r="G1688" t="s">
        <v>122</v>
      </c>
      <c r="H1688" t="s">
        <v>154</v>
      </c>
      <c r="I1688" t="s">
        <v>155</v>
      </c>
      <c r="J1688" t="s">
        <v>125</v>
      </c>
      <c r="K1688" t="s">
        <v>2648</v>
      </c>
      <c r="L1688" t="s">
        <v>2649</v>
      </c>
      <c r="M1688" t="s">
        <v>128</v>
      </c>
      <c r="N1688" t="s">
        <v>1635</v>
      </c>
      <c r="O1688" t="s">
        <v>918</v>
      </c>
      <c r="P1688" s="5" t="s">
        <v>1632</v>
      </c>
      <c r="R1688" s="6">
        <v>235</v>
      </c>
      <c r="S1688" t="s">
        <v>2656</v>
      </c>
      <c r="T1688" t="s">
        <v>443</v>
      </c>
      <c r="V1688" s="2" t="s">
        <v>125</v>
      </c>
      <c r="X1688" s="3">
        <v>40106</v>
      </c>
      <c r="Y1688" s="3">
        <v>44627</v>
      </c>
      <c r="AJ1688" s="3">
        <v>44628</v>
      </c>
      <c r="BI1688" t="s">
        <v>146</v>
      </c>
      <c r="BT1688" t="s">
        <v>443</v>
      </c>
      <c r="BU1688" t="s">
        <v>121</v>
      </c>
      <c r="BY1688" t="s">
        <v>1647</v>
      </c>
      <c r="CB1688" t="s">
        <v>1647</v>
      </c>
      <c r="CC1688" t="s">
        <v>1648</v>
      </c>
      <c r="CQ1688" s="4">
        <v>1139</v>
      </c>
      <c r="CR1688">
        <v>2</v>
      </c>
      <c r="CS1688" s="5">
        <v>308</v>
      </c>
      <c r="CT1688" t="s">
        <v>132</v>
      </c>
    </row>
    <row r="1689" spans="1:98" x14ac:dyDescent="0.2">
      <c r="A1689" t="s">
        <v>118</v>
      </c>
      <c r="B1689" t="s">
        <v>119</v>
      </c>
      <c r="C1689" t="s">
        <v>146</v>
      </c>
      <c r="F1689" t="s">
        <v>121</v>
      </c>
      <c r="G1689" t="s">
        <v>122</v>
      </c>
      <c r="H1689" t="s">
        <v>154</v>
      </c>
      <c r="I1689" t="s">
        <v>155</v>
      </c>
      <c r="J1689" t="s">
        <v>125</v>
      </c>
      <c r="K1689" t="s">
        <v>2648</v>
      </c>
      <c r="L1689" t="s">
        <v>2649</v>
      </c>
      <c r="M1689" t="s">
        <v>128</v>
      </c>
      <c r="N1689" t="s">
        <v>1635</v>
      </c>
      <c r="O1689" t="s">
        <v>918</v>
      </c>
      <c r="P1689" s="5" t="s">
        <v>1632</v>
      </c>
      <c r="R1689" s="6">
        <v>53</v>
      </c>
      <c r="S1689" t="s">
        <v>2656</v>
      </c>
      <c r="T1689" t="s">
        <v>443</v>
      </c>
      <c r="V1689" s="2" t="s">
        <v>125</v>
      </c>
      <c r="X1689" s="3">
        <v>40113</v>
      </c>
      <c r="Y1689" s="3">
        <v>44627</v>
      </c>
      <c r="AJ1689" s="3">
        <v>44628</v>
      </c>
      <c r="BI1689" t="s">
        <v>146</v>
      </c>
      <c r="BT1689" t="s">
        <v>443</v>
      </c>
      <c r="BU1689" t="s">
        <v>121</v>
      </c>
      <c r="BY1689" t="s">
        <v>1647</v>
      </c>
      <c r="CB1689" t="s">
        <v>1647</v>
      </c>
      <c r="CC1689" t="s">
        <v>1648</v>
      </c>
      <c r="CQ1689" s="4">
        <v>1139</v>
      </c>
      <c r="CR1689">
        <v>2</v>
      </c>
      <c r="CS1689" s="5">
        <v>308</v>
      </c>
      <c r="CT1689" t="s">
        <v>132</v>
      </c>
    </row>
    <row r="1690" spans="1:98" x14ac:dyDescent="0.2">
      <c r="A1690" t="s">
        <v>118</v>
      </c>
      <c r="B1690" t="s">
        <v>119</v>
      </c>
      <c r="C1690" t="s">
        <v>146</v>
      </c>
      <c r="F1690" t="s">
        <v>121</v>
      </c>
      <c r="G1690" t="s">
        <v>122</v>
      </c>
      <c r="H1690" t="s">
        <v>154</v>
      </c>
      <c r="I1690" t="s">
        <v>155</v>
      </c>
      <c r="J1690" t="s">
        <v>125</v>
      </c>
      <c r="K1690" t="s">
        <v>2648</v>
      </c>
      <c r="L1690" t="s">
        <v>2649</v>
      </c>
      <c r="M1690" t="s">
        <v>128</v>
      </c>
      <c r="N1690" t="s">
        <v>1635</v>
      </c>
      <c r="O1690" t="s">
        <v>918</v>
      </c>
      <c r="P1690" s="5" t="s">
        <v>1632</v>
      </c>
      <c r="R1690" s="6">
        <v>75</v>
      </c>
      <c r="S1690" t="s">
        <v>2656</v>
      </c>
      <c r="T1690" t="s">
        <v>443</v>
      </c>
      <c r="V1690" s="2" t="s">
        <v>125</v>
      </c>
      <c r="X1690" s="3">
        <v>40108</v>
      </c>
      <c r="Y1690" s="3">
        <v>44627</v>
      </c>
      <c r="AJ1690" s="3">
        <v>44628</v>
      </c>
      <c r="BI1690" t="s">
        <v>146</v>
      </c>
      <c r="BT1690" t="s">
        <v>443</v>
      </c>
      <c r="BU1690" t="s">
        <v>121</v>
      </c>
      <c r="BY1690" t="s">
        <v>1647</v>
      </c>
      <c r="CB1690" t="s">
        <v>1647</v>
      </c>
      <c r="CC1690" t="s">
        <v>1648</v>
      </c>
      <c r="CQ1690" s="4">
        <v>1139</v>
      </c>
      <c r="CR1690">
        <v>2</v>
      </c>
      <c r="CS1690" s="5">
        <v>308</v>
      </c>
      <c r="CT1690" t="s">
        <v>132</v>
      </c>
    </row>
    <row r="1691" spans="1:98" x14ac:dyDescent="0.2">
      <c r="A1691" t="s">
        <v>118</v>
      </c>
      <c r="B1691" t="s">
        <v>119</v>
      </c>
      <c r="C1691" t="s">
        <v>146</v>
      </c>
      <c r="F1691" t="s">
        <v>121</v>
      </c>
      <c r="G1691" t="s">
        <v>122</v>
      </c>
      <c r="H1691" t="s">
        <v>154</v>
      </c>
      <c r="I1691" t="s">
        <v>155</v>
      </c>
      <c r="J1691" t="s">
        <v>125</v>
      </c>
      <c r="K1691" t="s">
        <v>2648</v>
      </c>
      <c r="L1691" t="s">
        <v>2649</v>
      </c>
      <c r="M1691" t="s">
        <v>128</v>
      </c>
      <c r="N1691" t="s">
        <v>1635</v>
      </c>
      <c r="O1691" t="s">
        <v>918</v>
      </c>
      <c r="P1691" s="5" t="s">
        <v>1632</v>
      </c>
      <c r="R1691" s="6">
        <v>128</v>
      </c>
      <c r="S1691" t="s">
        <v>2656</v>
      </c>
      <c r="T1691" t="s">
        <v>443</v>
      </c>
      <c r="V1691" s="2" t="s">
        <v>125</v>
      </c>
      <c r="X1691" s="3">
        <v>40112</v>
      </c>
      <c r="Y1691" s="3">
        <v>44627</v>
      </c>
      <c r="AJ1691" s="3">
        <v>44628</v>
      </c>
      <c r="BI1691" t="s">
        <v>146</v>
      </c>
      <c r="BT1691" t="s">
        <v>443</v>
      </c>
      <c r="BU1691" t="s">
        <v>121</v>
      </c>
      <c r="BY1691" t="s">
        <v>1647</v>
      </c>
      <c r="CB1691" t="s">
        <v>1647</v>
      </c>
      <c r="CC1691" t="s">
        <v>1648</v>
      </c>
      <c r="CQ1691" s="4">
        <v>1139</v>
      </c>
      <c r="CR1691">
        <v>2</v>
      </c>
      <c r="CS1691" s="5">
        <v>308</v>
      </c>
      <c r="CT1691" t="s">
        <v>132</v>
      </c>
    </row>
    <row r="1692" spans="1:98" x14ac:dyDescent="0.2">
      <c r="A1692" t="s">
        <v>118</v>
      </c>
      <c r="B1692" t="s">
        <v>119</v>
      </c>
      <c r="C1692" t="s">
        <v>146</v>
      </c>
      <c r="F1692" t="s">
        <v>121</v>
      </c>
      <c r="G1692" t="s">
        <v>122</v>
      </c>
      <c r="H1692" t="s">
        <v>154</v>
      </c>
      <c r="I1692" t="s">
        <v>155</v>
      </c>
      <c r="J1692" t="s">
        <v>125</v>
      </c>
      <c r="K1692" t="s">
        <v>2648</v>
      </c>
      <c r="L1692" t="s">
        <v>2649</v>
      </c>
      <c r="M1692" t="s">
        <v>128</v>
      </c>
      <c r="N1692" t="s">
        <v>1635</v>
      </c>
      <c r="O1692" t="s">
        <v>918</v>
      </c>
      <c r="P1692" s="5" t="s">
        <v>1632</v>
      </c>
      <c r="R1692" s="6">
        <v>85</v>
      </c>
      <c r="S1692" t="s">
        <v>2656</v>
      </c>
      <c r="T1692" t="s">
        <v>443</v>
      </c>
      <c r="V1692" s="2" t="s">
        <v>125</v>
      </c>
      <c r="X1692" s="3">
        <v>40109</v>
      </c>
      <c r="Y1692" s="3">
        <v>44627</v>
      </c>
      <c r="AJ1692" s="3">
        <v>44628</v>
      </c>
      <c r="BI1692" t="s">
        <v>146</v>
      </c>
      <c r="BT1692" t="s">
        <v>443</v>
      </c>
      <c r="BU1692" t="s">
        <v>121</v>
      </c>
      <c r="BY1692" t="s">
        <v>1647</v>
      </c>
      <c r="CB1692" t="s">
        <v>1647</v>
      </c>
      <c r="CC1692" t="s">
        <v>1648</v>
      </c>
      <c r="CQ1692" s="4">
        <v>1139</v>
      </c>
      <c r="CR1692">
        <v>2</v>
      </c>
      <c r="CS1692" s="5">
        <v>308</v>
      </c>
      <c r="CT1692" t="s">
        <v>132</v>
      </c>
    </row>
    <row r="1693" spans="1:98" x14ac:dyDescent="0.2">
      <c r="A1693" t="s">
        <v>118</v>
      </c>
      <c r="B1693" t="s">
        <v>119</v>
      </c>
      <c r="C1693" t="s">
        <v>146</v>
      </c>
      <c r="F1693" t="s">
        <v>121</v>
      </c>
      <c r="G1693" t="s">
        <v>122</v>
      </c>
      <c r="H1693" t="s">
        <v>154</v>
      </c>
      <c r="I1693" t="s">
        <v>155</v>
      </c>
      <c r="J1693" t="s">
        <v>125</v>
      </c>
      <c r="K1693" t="s">
        <v>2648</v>
      </c>
      <c r="L1693" t="s">
        <v>2649</v>
      </c>
      <c r="M1693" t="s">
        <v>128</v>
      </c>
      <c r="N1693" t="s">
        <v>1635</v>
      </c>
      <c r="O1693" t="s">
        <v>918</v>
      </c>
      <c r="P1693" s="5" t="s">
        <v>1632</v>
      </c>
      <c r="R1693" s="6">
        <v>64</v>
      </c>
      <c r="S1693" t="s">
        <v>2656</v>
      </c>
      <c r="T1693" t="s">
        <v>443</v>
      </c>
      <c r="V1693" s="2" t="s">
        <v>125</v>
      </c>
      <c r="X1693" s="3">
        <v>40105</v>
      </c>
      <c r="Y1693" s="3">
        <v>44627</v>
      </c>
      <c r="AJ1693" s="3">
        <v>44628</v>
      </c>
      <c r="BI1693" t="s">
        <v>146</v>
      </c>
      <c r="BT1693" t="s">
        <v>443</v>
      </c>
      <c r="BU1693" t="s">
        <v>121</v>
      </c>
      <c r="BY1693" t="s">
        <v>1647</v>
      </c>
      <c r="CB1693" t="s">
        <v>1647</v>
      </c>
      <c r="CC1693" t="s">
        <v>1648</v>
      </c>
      <c r="CQ1693" s="4">
        <v>1139</v>
      </c>
      <c r="CR1693">
        <v>2</v>
      </c>
      <c r="CS1693" s="5">
        <v>308</v>
      </c>
      <c r="CT1693" t="s">
        <v>132</v>
      </c>
    </row>
    <row r="1694" spans="1:98" x14ac:dyDescent="0.2">
      <c r="A1694" t="s">
        <v>118</v>
      </c>
      <c r="B1694" t="s">
        <v>119</v>
      </c>
      <c r="C1694" t="s">
        <v>146</v>
      </c>
      <c r="F1694" t="s">
        <v>121</v>
      </c>
      <c r="G1694" t="s">
        <v>122</v>
      </c>
      <c r="H1694" t="s">
        <v>154</v>
      </c>
      <c r="I1694" t="s">
        <v>155</v>
      </c>
      <c r="J1694" t="s">
        <v>125</v>
      </c>
      <c r="K1694" t="s">
        <v>2648</v>
      </c>
      <c r="L1694" t="s">
        <v>2649</v>
      </c>
      <c r="M1694" t="s">
        <v>128</v>
      </c>
      <c r="N1694" t="s">
        <v>1635</v>
      </c>
      <c r="O1694" t="s">
        <v>918</v>
      </c>
      <c r="P1694" s="5" t="s">
        <v>1632</v>
      </c>
      <c r="R1694" s="6">
        <v>96</v>
      </c>
      <c r="S1694" t="s">
        <v>2656</v>
      </c>
      <c r="T1694" t="s">
        <v>443</v>
      </c>
      <c r="V1694" s="2" t="s">
        <v>125</v>
      </c>
      <c r="X1694" s="3">
        <v>40105</v>
      </c>
      <c r="Y1694" s="3">
        <v>44627</v>
      </c>
      <c r="AJ1694" s="3">
        <v>44628</v>
      </c>
      <c r="BI1694" t="s">
        <v>146</v>
      </c>
      <c r="BT1694" t="s">
        <v>443</v>
      </c>
      <c r="BU1694" t="s">
        <v>121</v>
      </c>
      <c r="BY1694" t="s">
        <v>1647</v>
      </c>
      <c r="CB1694" t="s">
        <v>1647</v>
      </c>
      <c r="CC1694" t="s">
        <v>1648</v>
      </c>
      <c r="CQ1694" s="4">
        <v>1139</v>
      </c>
      <c r="CR1694">
        <v>2</v>
      </c>
      <c r="CS1694" s="5">
        <v>308</v>
      </c>
      <c r="CT1694" t="s">
        <v>132</v>
      </c>
    </row>
    <row r="1695" spans="1:98" x14ac:dyDescent="0.2">
      <c r="A1695" t="s">
        <v>118</v>
      </c>
      <c r="B1695" t="s">
        <v>119</v>
      </c>
      <c r="C1695" t="s">
        <v>146</v>
      </c>
      <c r="F1695" t="s">
        <v>121</v>
      </c>
      <c r="G1695" t="s">
        <v>122</v>
      </c>
      <c r="H1695" t="s">
        <v>154</v>
      </c>
      <c r="I1695" t="s">
        <v>155</v>
      </c>
      <c r="J1695" t="s">
        <v>125</v>
      </c>
      <c r="K1695" t="s">
        <v>2648</v>
      </c>
      <c r="L1695" t="s">
        <v>2649</v>
      </c>
      <c r="M1695" t="s">
        <v>128</v>
      </c>
      <c r="N1695" t="s">
        <v>1635</v>
      </c>
      <c r="O1695" t="s">
        <v>918</v>
      </c>
      <c r="P1695" s="5" t="s">
        <v>1632</v>
      </c>
      <c r="R1695" s="6">
        <v>128</v>
      </c>
      <c r="S1695" t="s">
        <v>2657</v>
      </c>
      <c r="T1695" t="s">
        <v>443</v>
      </c>
      <c r="V1695" s="2" t="s">
        <v>125</v>
      </c>
      <c r="X1695" s="3">
        <v>40112</v>
      </c>
      <c r="Y1695" s="3">
        <v>44627</v>
      </c>
      <c r="AJ1695" s="3">
        <v>44628</v>
      </c>
      <c r="BI1695" t="s">
        <v>146</v>
      </c>
      <c r="BT1695" t="s">
        <v>443</v>
      </c>
      <c r="BU1695" t="s">
        <v>121</v>
      </c>
      <c r="BY1695" t="s">
        <v>1647</v>
      </c>
      <c r="CB1695" t="s">
        <v>1647</v>
      </c>
      <c r="CC1695" t="s">
        <v>1648</v>
      </c>
      <c r="CQ1695" s="4">
        <v>1139</v>
      </c>
      <c r="CR1695">
        <v>2</v>
      </c>
      <c r="CS1695" s="5">
        <v>308</v>
      </c>
      <c r="CT1695" t="s">
        <v>132</v>
      </c>
    </row>
    <row r="1696" spans="1:98" x14ac:dyDescent="0.2">
      <c r="A1696" t="s">
        <v>118</v>
      </c>
      <c r="B1696" t="s">
        <v>119</v>
      </c>
      <c r="C1696" t="s">
        <v>146</v>
      </c>
      <c r="F1696" t="s">
        <v>121</v>
      </c>
      <c r="G1696" t="s">
        <v>122</v>
      </c>
      <c r="H1696" t="s">
        <v>154</v>
      </c>
      <c r="I1696" t="s">
        <v>155</v>
      </c>
      <c r="J1696" t="s">
        <v>125</v>
      </c>
      <c r="K1696" t="s">
        <v>2648</v>
      </c>
      <c r="L1696" t="s">
        <v>2649</v>
      </c>
      <c r="M1696" t="s">
        <v>128</v>
      </c>
      <c r="N1696" t="s">
        <v>1635</v>
      </c>
      <c r="O1696" t="s">
        <v>918</v>
      </c>
      <c r="P1696" s="5" t="s">
        <v>1632</v>
      </c>
      <c r="R1696" s="6">
        <v>85</v>
      </c>
      <c r="S1696" t="s">
        <v>2657</v>
      </c>
      <c r="T1696" t="s">
        <v>443</v>
      </c>
      <c r="V1696" s="2" t="s">
        <v>125</v>
      </c>
      <c r="X1696" s="3">
        <v>40109</v>
      </c>
      <c r="Y1696" s="3">
        <v>44627</v>
      </c>
      <c r="AJ1696" s="3">
        <v>44628</v>
      </c>
      <c r="BI1696" t="s">
        <v>146</v>
      </c>
      <c r="BT1696" t="s">
        <v>443</v>
      </c>
      <c r="BU1696" t="s">
        <v>121</v>
      </c>
      <c r="BY1696" t="s">
        <v>1647</v>
      </c>
      <c r="CB1696" t="s">
        <v>1647</v>
      </c>
      <c r="CC1696" t="s">
        <v>1648</v>
      </c>
      <c r="CQ1696" s="4">
        <v>1139</v>
      </c>
      <c r="CR1696">
        <v>2</v>
      </c>
      <c r="CS1696" s="5">
        <v>308</v>
      </c>
      <c r="CT1696" t="s">
        <v>132</v>
      </c>
    </row>
    <row r="1697" spans="1:98" x14ac:dyDescent="0.2">
      <c r="A1697" t="s">
        <v>118</v>
      </c>
      <c r="B1697" t="s">
        <v>119</v>
      </c>
      <c r="C1697" t="s">
        <v>146</v>
      </c>
      <c r="F1697" t="s">
        <v>121</v>
      </c>
      <c r="G1697" t="s">
        <v>122</v>
      </c>
      <c r="H1697" t="s">
        <v>154</v>
      </c>
      <c r="I1697" t="s">
        <v>155</v>
      </c>
      <c r="J1697" t="s">
        <v>125</v>
      </c>
      <c r="K1697" t="s">
        <v>2648</v>
      </c>
      <c r="L1697" t="s">
        <v>2649</v>
      </c>
      <c r="M1697" t="s">
        <v>128</v>
      </c>
      <c r="N1697" t="s">
        <v>1635</v>
      </c>
      <c r="O1697" t="s">
        <v>918</v>
      </c>
      <c r="P1697" s="5" t="s">
        <v>1632</v>
      </c>
      <c r="R1697" s="6">
        <v>224</v>
      </c>
      <c r="S1697" t="s">
        <v>2657</v>
      </c>
      <c r="T1697" t="s">
        <v>443</v>
      </c>
      <c r="V1697" s="2" t="s">
        <v>125</v>
      </c>
      <c r="X1697" s="3">
        <v>40112</v>
      </c>
      <c r="Y1697" s="3">
        <v>44627</v>
      </c>
      <c r="AJ1697" s="3">
        <v>44628</v>
      </c>
      <c r="BI1697" t="s">
        <v>146</v>
      </c>
      <c r="BT1697" t="s">
        <v>443</v>
      </c>
      <c r="BU1697" t="s">
        <v>121</v>
      </c>
      <c r="BY1697" t="s">
        <v>1647</v>
      </c>
      <c r="CB1697" t="s">
        <v>1647</v>
      </c>
      <c r="CC1697" t="s">
        <v>1648</v>
      </c>
      <c r="CQ1697" s="4">
        <v>1139</v>
      </c>
      <c r="CR1697">
        <v>2</v>
      </c>
      <c r="CS1697" s="5">
        <v>308</v>
      </c>
      <c r="CT1697" t="s">
        <v>132</v>
      </c>
    </row>
    <row r="1698" spans="1:98" x14ac:dyDescent="0.2">
      <c r="A1698" t="s">
        <v>118</v>
      </c>
      <c r="B1698" t="s">
        <v>119</v>
      </c>
      <c r="C1698" t="s">
        <v>146</v>
      </c>
      <c r="F1698" t="s">
        <v>121</v>
      </c>
      <c r="G1698" t="s">
        <v>122</v>
      </c>
      <c r="H1698" t="s">
        <v>154</v>
      </c>
      <c r="I1698" t="s">
        <v>155</v>
      </c>
      <c r="J1698" t="s">
        <v>125</v>
      </c>
      <c r="K1698" t="s">
        <v>2648</v>
      </c>
      <c r="L1698" t="s">
        <v>2649</v>
      </c>
      <c r="M1698" t="s">
        <v>128</v>
      </c>
      <c r="N1698" t="s">
        <v>1635</v>
      </c>
      <c r="O1698" t="s">
        <v>918</v>
      </c>
      <c r="P1698" s="5" t="s">
        <v>1632</v>
      </c>
      <c r="R1698" s="6">
        <v>139</v>
      </c>
      <c r="S1698" t="s">
        <v>2657</v>
      </c>
      <c r="T1698" t="s">
        <v>443</v>
      </c>
      <c r="V1698" s="2" t="s">
        <v>125</v>
      </c>
      <c r="X1698" s="3">
        <v>40107</v>
      </c>
      <c r="Y1698" s="3">
        <v>44627</v>
      </c>
      <c r="AJ1698" s="3">
        <v>44628</v>
      </c>
      <c r="BI1698" t="s">
        <v>146</v>
      </c>
      <c r="BT1698" t="s">
        <v>443</v>
      </c>
      <c r="BU1698" t="s">
        <v>121</v>
      </c>
      <c r="BY1698" t="s">
        <v>1647</v>
      </c>
      <c r="CB1698" t="s">
        <v>1647</v>
      </c>
      <c r="CC1698" t="s">
        <v>1648</v>
      </c>
      <c r="CQ1698" s="4">
        <v>1139</v>
      </c>
      <c r="CR1698">
        <v>2</v>
      </c>
      <c r="CS1698" s="5">
        <v>308</v>
      </c>
      <c r="CT1698" t="s">
        <v>132</v>
      </c>
    </row>
    <row r="1699" spans="1:98" x14ac:dyDescent="0.2">
      <c r="A1699" t="s">
        <v>118</v>
      </c>
      <c r="B1699" t="s">
        <v>119</v>
      </c>
      <c r="C1699" t="s">
        <v>146</v>
      </c>
      <c r="F1699" t="s">
        <v>121</v>
      </c>
      <c r="G1699" t="s">
        <v>122</v>
      </c>
      <c r="H1699" t="s">
        <v>154</v>
      </c>
      <c r="I1699" t="s">
        <v>155</v>
      </c>
      <c r="J1699" t="s">
        <v>125</v>
      </c>
      <c r="K1699" t="s">
        <v>2648</v>
      </c>
      <c r="L1699" t="s">
        <v>2649</v>
      </c>
      <c r="M1699" t="s">
        <v>128</v>
      </c>
      <c r="N1699" t="s">
        <v>1635</v>
      </c>
      <c r="O1699" t="s">
        <v>918</v>
      </c>
      <c r="P1699" s="5" t="s">
        <v>1632</v>
      </c>
      <c r="R1699" s="6">
        <v>64</v>
      </c>
      <c r="S1699" t="s">
        <v>2657</v>
      </c>
      <c r="T1699" t="s">
        <v>443</v>
      </c>
      <c r="V1699" s="2" t="s">
        <v>125</v>
      </c>
      <c r="X1699" s="3">
        <v>40105</v>
      </c>
      <c r="Y1699" s="3">
        <v>44627</v>
      </c>
      <c r="AJ1699" s="3">
        <v>44628</v>
      </c>
      <c r="BI1699" t="s">
        <v>146</v>
      </c>
      <c r="BT1699" t="s">
        <v>443</v>
      </c>
      <c r="BU1699" t="s">
        <v>121</v>
      </c>
      <c r="BY1699" t="s">
        <v>1647</v>
      </c>
      <c r="CB1699" t="s">
        <v>1647</v>
      </c>
      <c r="CC1699" t="s">
        <v>1648</v>
      </c>
      <c r="CQ1699" s="4">
        <v>1139</v>
      </c>
      <c r="CR1699">
        <v>2</v>
      </c>
      <c r="CS1699" s="5">
        <v>308</v>
      </c>
      <c r="CT1699" t="s">
        <v>132</v>
      </c>
    </row>
    <row r="1700" spans="1:98" x14ac:dyDescent="0.2">
      <c r="A1700" t="s">
        <v>118</v>
      </c>
      <c r="B1700" t="s">
        <v>119</v>
      </c>
      <c r="C1700" t="s">
        <v>146</v>
      </c>
      <c r="F1700" t="s">
        <v>121</v>
      </c>
      <c r="G1700" t="s">
        <v>122</v>
      </c>
      <c r="H1700" t="s">
        <v>154</v>
      </c>
      <c r="I1700" t="s">
        <v>155</v>
      </c>
      <c r="J1700" t="s">
        <v>125</v>
      </c>
      <c r="K1700" t="s">
        <v>2648</v>
      </c>
      <c r="L1700" t="s">
        <v>2649</v>
      </c>
      <c r="M1700" t="s">
        <v>128</v>
      </c>
      <c r="N1700" t="s">
        <v>1635</v>
      </c>
      <c r="O1700" t="s">
        <v>918</v>
      </c>
      <c r="P1700" s="5" t="s">
        <v>1632</v>
      </c>
      <c r="R1700" s="6">
        <v>75</v>
      </c>
      <c r="S1700" t="s">
        <v>2657</v>
      </c>
      <c r="T1700" t="s">
        <v>443</v>
      </c>
      <c r="V1700" s="2" t="s">
        <v>125</v>
      </c>
      <c r="X1700" s="3">
        <v>40108</v>
      </c>
      <c r="Y1700" s="3">
        <v>44627</v>
      </c>
      <c r="AJ1700" s="3">
        <v>44628</v>
      </c>
      <c r="BI1700" t="s">
        <v>146</v>
      </c>
      <c r="BT1700" t="s">
        <v>443</v>
      </c>
      <c r="BU1700" t="s">
        <v>121</v>
      </c>
      <c r="BY1700" t="s">
        <v>1647</v>
      </c>
      <c r="CB1700" t="s">
        <v>1647</v>
      </c>
      <c r="CC1700" t="s">
        <v>1648</v>
      </c>
      <c r="CQ1700" s="4">
        <v>1139</v>
      </c>
      <c r="CR1700">
        <v>2</v>
      </c>
      <c r="CS1700" s="5">
        <v>308</v>
      </c>
      <c r="CT1700" t="s">
        <v>132</v>
      </c>
    </row>
    <row r="1701" spans="1:98" x14ac:dyDescent="0.2">
      <c r="A1701" t="s">
        <v>118</v>
      </c>
      <c r="B1701" t="s">
        <v>119</v>
      </c>
      <c r="C1701" t="s">
        <v>146</v>
      </c>
      <c r="F1701" t="s">
        <v>121</v>
      </c>
      <c r="G1701" t="s">
        <v>122</v>
      </c>
      <c r="H1701" t="s">
        <v>154</v>
      </c>
      <c r="I1701" t="s">
        <v>155</v>
      </c>
      <c r="J1701" t="s">
        <v>125</v>
      </c>
      <c r="K1701" t="s">
        <v>2648</v>
      </c>
      <c r="L1701" t="s">
        <v>2649</v>
      </c>
      <c r="M1701" t="s">
        <v>128</v>
      </c>
      <c r="N1701" t="s">
        <v>1635</v>
      </c>
      <c r="O1701" t="s">
        <v>918</v>
      </c>
      <c r="P1701" s="5" t="s">
        <v>1632</v>
      </c>
      <c r="R1701" s="6">
        <v>75</v>
      </c>
      <c r="S1701" t="s">
        <v>2658</v>
      </c>
      <c r="T1701" t="s">
        <v>160</v>
      </c>
      <c r="V1701" s="2" t="s">
        <v>125</v>
      </c>
      <c r="X1701" s="3">
        <v>40462</v>
      </c>
      <c r="Y1701" s="3">
        <v>44627</v>
      </c>
      <c r="AJ1701" s="3">
        <v>44627</v>
      </c>
      <c r="BI1701" t="s">
        <v>146</v>
      </c>
      <c r="BT1701" t="s">
        <v>160</v>
      </c>
      <c r="BU1701" t="s">
        <v>121</v>
      </c>
      <c r="BY1701" t="s">
        <v>1647</v>
      </c>
      <c r="CB1701" t="s">
        <v>1647</v>
      </c>
      <c r="CC1701" t="s">
        <v>1648</v>
      </c>
      <c r="CQ1701" s="4">
        <v>1139</v>
      </c>
      <c r="CR1701">
        <v>2</v>
      </c>
      <c r="CS1701" s="5">
        <v>308</v>
      </c>
      <c r="CT1701" t="s">
        <v>132</v>
      </c>
    </row>
    <row r="1702" spans="1:98" x14ac:dyDescent="0.2">
      <c r="A1702" t="s">
        <v>118</v>
      </c>
      <c r="B1702" t="s">
        <v>119</v>
      </c>
      <c r="C1702" t="s">
        <v>146</v>
      </c>
      <c r="F1702" t="s">
        <v>121</v>
      </c>
      <c r="G1702" t="s">
        <v>122</v>
      </c>
      <c r="H1702" t="s">
        <v>154</v>
      </c>
      <c r="I1702" t="s">
        <v>155</v>
      </c>
      <c r="J1702" t="s">
        <v>125</v>
      </c>
      <c r="K1702" t="s">
        <v>2648</v>
      </c>
      <c r="L1702" t="s">
        <v>2649</v>
      </c>
      <c r="M1702" t="s">
        <v>128</v>
      </c>
      <c r="N1702" t="s">
        <v>1635</v>
      </c>
      <c r="O1702" t="s">
        <v>918</v>
      </c>
      <c r="P1702" s="5" t="s">
        <v>1632</v>
      </c>
      <c r="R1702" s="6">
        <v>96</v>
      </c>
      <c r="S1702" t="s">
        <v>2659</v>
      </c>
      <c r="T1702" t="s">
        <v>160</v>
      </c>
      <c r="V1702" s="2" t="s">
        <v>125</v>
      </c>
      <c r="X1702" s="3">
        <v>40459</v>
      </c>
      <c r="Y1702" s="3">
        <v>44627</v>
      </c>
      <c r="AJ1702" s="3">
        <v>44627</v>
      </c>
      <c r="BI1702" t="s">
        <v>146</v>
      </c>
      <c r="BT1702" t="s">
        <v>160</v>
      </c>
      <c r="BU1702" t="s">
        <v>121</v>
      </c>
      <c r="BY1702" t="s">
        <v>1647</v>
      </c>
      <c r="CB1702" t="s">
        <v>1647</v>
      </c>
      <c r="CC1702" t="s">
        <v>1648</v>
      </c>
      <c r="CQ1702" s="4">
        <v>1139</v>
      </c>
      <c r="CR1702">
        <v>2</v>
      </c>
      <c r="CS1702" s="5">
        <v>308</v>
      </c>
      <c r="CT1702" t="s">
        <v>132</v>
      </c>
    </row>
    <row r="1703" spans="1:98" x14ac:dyDescent="0.2">
      <c r="A1703" t="s">
        <v>118</v>
      </c>
      <c r="B1703" t="s">
        <v>119</v>
      </c>
      <c r="C1703" t="s">
        <v>146</v>
      </c>
      <c r="F1703" t="s">
        <v>121</v>
      </c>
      <c r="G1703" t="s">
        <v>122</v>
      </c>
      <c r="H1703" t="s">
        <v>154</v>
      </c>
      <c r="I1703" t="s">
        <v>155</v>
      </c>
      <c r="J1703" t="s">
        <v>125</v>
      </c>
      <c r="K1703" t="s">
        <v>2648</v>
      </c>
      <c r="L1703" t="s">
        <v>2649</v>
      </c>
      <c r="M1703" t="s">
        <v>128</v>
      </c>
      <c r="N1703" t="s">
        <v>1635</v>
      </c>
      <c r="O1703" t="s">
        <v>918</v>
      </c>
      <c r="P1703" s="5" t="s">
        <v>1632</v>
      </c>
      <c r="R1703" s="6">
        <v>75</v>
      </c>
      <c r="S1703" t="s">
        <v>2660</v>
      </c>
      <c r="T1703" t="s">
        <v>160</v>
      </c>
      <c r="V1703" s="2" t="s">
        <v>125</v>
      </c>
      <c r="X1703" s="3">
        <v>40462</v>
      </c>
      <c r="Y1703" s="3">
        <v>44627</v>
      </c>
      <c r="AJ1703" s="3">
        <v>44627</v>
      </c>
      <c r="BI1703" t="s">
        <v>146</v>
      </c>
      <c r="BT1703" t="s">
        <v>160</v>
      </c>
      <c r="BU1703" t="s">
        <v>121</v>
      </c>
      <c r="BY1703" t="s">
        <v>1647</v>
      </c>
      <c r="CB1703" t="s">
        <v>1647</v>
      </c>
      <c r="CC1703" t="s">
        <v>1648</v>
      </c>
      <c r="CQ1703" s="4">
        <v>1139</v>
      </c>
      <c r="CR1703">
        <v>2</v>
      </c>
      <c r="CS1703" s="5">
        <v>308</v>
      </c>
      <c r="CT1703" t="s">
        <v>132</v>
      </c>
    </row>
    <row r="1704" spans="1:98" x14ac:dyDescent="0.2">
      <c r="A1704" t="s">
        <v>118</v>
      </c>
      <c r="B1704" t="s">
        <v>119</v>
      </c>
      <c r="C1704" t="s">
        <v>146</v>
      </c>
      <c r="F1704" t="s">
        <v>121</v>
      </c>
      <c r="G1704" t="s">
        <v>122</v>
      </c>
      <c r="H1704" t="s">
        <v>154</v>
      </c>
      <c r="I1704" t="s">
        <v>155</v>
      </c>
      <c r="J1704" t="s">
        <v>125</v>
      </c>
      <c r="K1704" t="s">
        <v>2648</v>
      </c>
      <c r="L1704" t="s">
        <v>2649</v>
      </c>
      <c r="M1704" t="s">
        <v>128</v>
      </c>
      <c r="N1704" t="s">
        <v>1635</v>
      </c>
      <c r="O1704" t="s">
        <v>918</v>
      </c>
      <c r="P1704" s="5" t="s">
        <v>1632</v>
      </c>
      <c r="R1704" s="6">
        <v>96</v>
      </c>
      <c r="S1704" t="s">
        <v>2657</v>
      </c>
      <c r="T1704" t="s">
        <v>443</v>
      </c>
      <c r="V1704" s="2" t="s">
        <v>125</v>
      </c>
      <c r="X1704" s="3">
        <v>40105</v>
      </c>
      <c r="Y1704" s="3">
        <v>44627</v>
      </c>
      <c r="AJ1704" s="3">
        <v>44628</v>
      </c>
      <c r="BI1704" t="s">
        <v>146</v>
      </c>
      <c r="BT1704" t="s">
        <v>443</v>
      </c>
      <c r="BU1704" t="s">
        <v>121</v>
      </c>
      <c r="BY1704" t="s">
        <v>1647</v>
      </c>
      <c r="CB1704" t="s">
        <v>1647</v>
      </c>
      <c r="CC1704" t="s">
        <v>1648</v>
      </c>
      <c r="CQ1704" s="4">
        <v>1139</v>
      </c>
      <c r="CR1704">
        <v>2</v>
      </c>
      <c r="CS1704" s="5">
        <v>308</v>
      </c>
      <c r="CT1704" t="s">
        <v>132</v>
      </c>
    </row>
    <row r="1705" spans="1:98" x14ac:dyDescent="0.2">
      <c r="A1705" t="s">
        <v>118</v>
      </c>
      <c r="B1705" t="s">
        <v>119</v>
      </c>
      <c r="C1705" t="s">
        <v>146</v>
      </c>
      <c r="F1705" t="s">
        <v>121</v>
      </c>
      <c r="G1705" t="s">
        <v>122</v>
      </c>
      <c r="H1705" t="s">
        <v>154</v>
      </c>
      <c r="I1705" t="s">
        <v>155</v>
      </c>
      <c r="J1705" t="s">
        <v>125</v>
      </c>
      <c r="K1705" t="s">
        <v>2648</v>
      </c>
      <c r="L1705" t="s">
        <v>2649</v>
      </c>
      <c r="M1705" t="s">
        <v>128</v>
      </c>
      <c r="N1705" t="s">
        <v>1635</v>
      </c>
      <c r="O1705" t="s">
        <v>918</v>
      </c>
      <c r="P1705" s="5" t="s">
        <v>1632</v>
      </c>
      <c r="R1705" s="6">
        <v>235</v>
      </c>
      <c r="S1705" t="s">
        <v>2657</v>
      </c>
      <c r="T1705" t="s">
        <v>443</v>
      </c>
      <c r="V1705" s="2" t="s">
        <v>125</v>
      </c>
      <c r="X1705" s="3">
        <v>40106</v>
      </c>
      <c r="Y1705" s="3">
        <v>44627</v>
      </c>
      <c r="AJ1705" s="3">
        <v>44628</v>
      </c>
      <c r="BI1705" t="s">
        <v>146</v>
      </c>
      <c r="BT1705" t="s">
        <v>443</v>
      </c>
      <c r="BU1705" t="s">
        <v>121</v>
      </c>
      <c r="BY1705" t="s">
        <v>1647</v>
      </c>
      <c r="CB1705" t="s">
        <v>1647</v>
      </c>
      <c r="CC1705" t="s">
        <v>1648</v>
      </c>
      <c r="CQ1705" s="4">
        <v>1139</v>
      </c>
      <c r="CR1705">
        <v>2</v>
      </c>
      <c r="CS1705" s="5">
        <v>308</v>
      </c>
      <c r="CT1705" t="s">
        <v>132</v>
      </c>
    </row>
    <row r="1706" spans="1:98" x14ac:dyDescent="0.2">
      <c r="A1706" t="s">
        <v>118</v>
      </c>
      <c r="B1706" t="s">
        <v>119</v>
      </c>
      <c r="C1706" t="s">
        <v>146</v>
      </c>
      <c r="F1706" t="s">
        <v>121</v>
      </c>
      <c r="G1706" t="s">
        <v>122</v>
      </c>
      <c r="H1706" t="s">
        <v>154</v>
      </c>
      <c r="I1706" t="s">
        <v>155</v>
      </c>
      <c r="J1706" t="s">
        <v>125</v>
      </c>
      <c r="K1706" t="s">
        <v>2648</v>
      </c>
      <c r="L1706" t="s">
        <v>2649</v>
      </c>
      <c r="M1706" t="s">
        <v>128</v>
      </c>
      <c r="N1706" t="s">
        <v>1635</v>
      </c>
      <c r="O1706" t="s">
        <v>918</v>
      </c>
      <c r="P1706" s="5" t="s">
        <v>1632</v>
      </c>
      <c r="R1706" s="6">
        <v>224</v>
      </c>
      <c r="S1706" t="s">
        <v>2657</v>
      </c>
      <c r="T1706" t="s">
        <v>443</v>
      </c>
      <c r="V1706" s="2" t="s">
        <v>125</v>
      </c>
      <c r="X1706" s="3">
        <v>40112</v>
      </c>
      <c r="Y1706" s="3">
        <v>44627</v>
      </c>
      <c r="AJ1706" s="3">
        <v>44628</v>
      </c>
      <c r="BI1706" t="s">
        <v>146</v>
      </c>
      <c r="BT1706" t="s">
        <v>443</v>
      </c>
      <c r="BU1706" t="s">
        <v>121</v>
      </c>
      <c r="BY1706" t="s">
        <v>1647</v>
      </c>
      <c r="CB1706" t="s">
        <v>1647</v>
      </c>
      <c r="CC1706" t="s">
        <v>1648</v>
      </c>
      <c r="CQ1706" s="4">
        <v>1139</v>
      </c>
      <c r="CR1706">
        <v>2</v>
      </c>
      <c r="CS1706" s="5">
        <v>308</v>
      </c>
      <c r="CT1706" t="s">
        <v>132</v>
      </c>
    </row>
    <row r="1707" spans="1:98" x14ac:dyDescent="0.2">
      <c r="A1707" t="s">
        <v>118</v>
      </c>
      <c r="B1707" t="s">
        <v>119</v>
      </c>
      <c r="C1707" t="s">
        <v>146</v>
      </c>
      <c r="F1707" t="s">
        <v>121</v>
      </c>
      <c r="G1707" t="s">
        <v>122</v>
      </c>
      <c r="H1707" t="s">
        <v>154</v>
      </c>
      <c r="I1707" t="s">
        <v>155</v>
      </c>
      <c r="J1707" t="s">
        <v>125</v>
      </c>
      <c r="K1707" t="s">
        <v>2648</v>
      </c>
      <c r="L1707" t="s">
        <v>2649</v>
      </c>
      <c r="M1707" t="s">
        <v>128</v>
      </c>
      <c r="N1707" t="s">
        <v>1635</v>
      </c>
      <c r="O1707" t="s">
        <v>918</v>
      </c>
      <c r="P1707" s="5" t="s">
        <v>1632</v>
      </c>
      <c r="R1707" s="6">
        <v>53</v>
      </c>
      <c r="S1707" t="s">
        <v>2657</v>
      </c>
      <c r="T1707" t="s">
        <v>443</v>
      </c>
      <c r="V1707" s="2" t="s">
        <v>125</v>
      </c>
      <c r="X1707" s="3">
        <v>40113</v>
      </c>
      <c r="Y1707" s="3">
        <v>44627</v>
      </c>
      <c r="AJ1707" s="3">
        <v>44628</v>
      </c>
      <c r="BI1707" t="s">
        <v>146</v>
      </c>
      <c r="BT1707" t="s">
        <v>443</v>
      </c>
      <c r="BU1707" t="s">
        <v>121</v>
      </c>
      <c r="BY1707" t="s">
        <v>1647</v>
      </c>
      <c r="CB1707" t="s">
        <v>1647</v>
      </c>
      <c r="CC1707" t="s">
        <v>1648</v>
      </c>
      <c r="CQ1707" s="4">
        <v>1139</v>
      </c>
      <c r="CR1707">
        <v>2</v>
      </c>
      <c r="CS1707" s="5">
        <v>308</v>
      </c>
      <c r="CT1707" t="s">
        <v>132</v>
      </c>
    </row>
    <row r="1708" spans="1:98" x14ac:dyDescent="0.2">
      <c r="A1708" t="s">
        <v>118</v>
      </c>
      <c r="B1708" t="s">
        <v>119</v>
      </c>
      <c r="C1708" t="s">
        <v>146</v>
      </c>
      <c r="F1708" t="s">
        <v>121</v>
      </c>
      <c r="G1708" t="s">
        <v>122</v>
      </c>
      <c r="H1708" t="s">
        <v>154</v>
      </c>
      <c r="I1708" t="s">
        <v>155</v>
      </c>
      <c r="J1708" t="s">
        <v>125</v>
      </c>
      <c r="K1708" t="s">
        <v>2648</v>
      </c>
      <c r="L1708" t="s">
        <v>2649</v>
      </c>
      <c r="M1708" t="s">
        <v>128</v>
      </c>
      <c r="N1708" t="s">
        <v>1635</v>
      </c>
      <c r="O1708" t="s">
        <v>918</v>
      </c>
      <c r="P1708" s="5" t="s">
        <v>1632</v>
      </c>
      <c r="R1708" s="6">
        <v>139</v>
      </c>
      <c r="S1708" t="s">
        <v>2661</v>
      </c>
      <c r="T1708" t="s">
        <v>443</v>
      </c>
      <c r="V1708" s="2" t="s">
        <v>125</v>
      </c>
      <c r="X1708" s="3">
        <v>40107</v>
      </c>
      <c r="Y1708" s="3">
        <v>44627</v>
      </c>
      <c r="AJ1708" s="3">
        <v>44628</v>
      </c>
      <c r="BI1708" t="s">
        <v>146</v>
      </c>
      <c r="BT1708" t="s">
        <v>443</v>
      </c>
      <c r="BU1708" t="s">
        <v>121</v>
      </c>
      <c r="BY1708" t="s">
        <v>1647</v>
      </c>
      <c r="CB1708" t="s">
        <v>1647</v>
      </c>
      <c r="CC1708" t="s">
        <v>1648</v>
      </c>
      <c r="CQ1708" s="4">
        <v>1139</v>
      </c>
      <c r="CR1708">
        <v>2</v>
      </c>
      <c r="CS1708" s="5">
        <v>308</v>
      </c>
      <c r="CT1708" t="s">
        <v>132</v>
      </c>
    </row>
    <row r="1709" spans="1:98" x14ac:dyDescent="0.2">
      <c r="A1709" t="s">
        <v>118</v>
      </c>
      <c r="B1709" t="s">
        <v>119</v>
      </c>
      <c r="C1709" t="s">
        <v>146</v>
      </c>
      <c r="F1709" t="s">
        <v>121</v>
      </c>
      <c r="G1709" t="s">
        <v>122</v>
      </c>
      <c r="H1709" t="s">
        <v>154</v>
      </c>
      <c r="I1709" t="s">
        <v>155</v>
      </c>
      <c r="J1709" t="s">
        <v>125</v>
      </c>
      <c r="K1709" t="s">
        <v>2648</v>
      </c>
      <c r="L1709" t="s">
        <v>2649</v>
      </c>
      <c r="M1709" t="s">
        <v>128</v>
      </c>
      <c r="N1709" t="s">
        <v>1635</v>
      </c>
      <c r="O1709" t="s">
        <v>918</v>
      </c>
      <c r="P1709" s="5" t="s">
        <v>1632</v>
      </c>
      <c r="R1709" s="6">
        <v>235</v>
      </c>
      <c r="S1709" t="s">
        <v>2661</v>
      </c>
      <c r="T1709" t="s">
        <v>443</v>
      </c>
      <c r="V1709" s="2" t="s">
        <v>125</v>
      </c>
      <c r="X1709" s="3">
        <v>40106</v>
      </c>
      <c r="Y1709" s="3">
        <v>44627</v>
      </c>
      <c r="AJ1709" s="3">
        <v>44628</v>
      </c>
      <c r="BI1709" t="s">
        <v>146</v>
      </c>
      <c r="BT1709" t="s">
        <v>443</v>
      </c>
      <c r="BU1709" t="s">
        <v>121</v>
      </c>
      <c r="BY1709" t="s">
        <v>1647</v>
      </c>
      <c r="CB1709" t="s">
        <v>1647</v>
      </c>
      <c r="CC1709" t="s">
        <v>1648</v>
      </c>
      <c r="CQ1709" s="4">
        <v>1139</v>
      </c>
      <c r="CR1709">
        <v>2</v>
      </c>
      <c r="CS1709" s="5">
        <v>308</v>
      </c>
      <c r="CT1709" t="s">
        <v>132</v>
      </c>
    </row>
    <row r="1710" spans="1:98" x14ac:dyDescent="0.2">
      <c r="A1710" t="s">
        <v>118</v>
      </c>
      <c r="B1710" t="s">
        <v>119</v>
      </c>
      <c r="C1710" t="s">
        <v>146</v>
      </c>
      <c r="F1710" t="s">
        <v>121</v>
      </c>
      <c r="G1710" t="s">
        <v>122</v>
      </c>
      <c r="H1710" t="s">
        <v>154</v>
      </c>
      <c r="I1710" t="s">
        <v>155</v>
      </c>
      <c r="J1710" t="s">
        <v>125</v>
      </c>
      <c r="K1710" t="s">
        <v>2648</v>
      </c>
      <c r="L1710" t="s">
        <v>2649</v>
      </c>
      <c r="M1710" t="s">
        <v>128</v>
      </c>
      <c r="N1710" t="s">
        <v>1635</v>
      </c>
      <c r="O1710" t="s">
        <v>918</v>
      </c>
      <c r="P1710" s="5" t="s">
        <v>1632</v>
      </c>
      <c r="R1710" s="6">
        <v>128</v>
      </c>
      <c r="S1710" t="s">
        <v>2661</v>
      </c>
      <c r="T1710" t="s">
        <v>443</v>
      </c>
      <c r="V1710" s="2" t="s">
        <v>125</v>
      </c>
      <c r="X1710" s="3">
        <v>40112</v>
      </c>
      <c r="Y1710" s="3">
        <v>44627</v>
      </c>
      <c r="AJ1710" s="3">
        <v>44628</v>
      </c>
      <c r="BI1710" t="s">
        <v>146</v>
      </c>
      <c r="BT1710" t="s">
        <v>443</v>
      </c>
      <c r="BU1710" t="s">
        <v>121</v>
      </c>
      <c r="BY1710" t="s">
        <v>1647</v>
      </c>
      <c r="CB1710" t="s">
        <v>1647</v>
      </c>
      <c r="CC1710" t="s">
        <v>1648</v>
      </c>
      <c r="CQ1710" s="4">
        <v>1139</v>
      </c>
      <c r="CR1710">
        <v>2</v>
      </c>
      <c r="CS1710" s="5">
        <v>308</v>
      </c>
      <c r="CT1710" t="s">
        <v>132</v>
      </c>
    </row>
    <row r="1711" spans="1:98" x14ac:dyDescent="0.2">
      <c r="A1711" t="s">
        <v>118</v>
      </c>
      <c r="B1711" t="s">
        <v>119</v>
      </c>
      <c r="C1711" t="s">
        <v>146</v>
      </c>
      <c r="F1711" t="s">
        <v>121</v>
      </c>
      <c r="G1711" t="s">
        <v>122</v>
      </c>
      <c r="H1711" t="s">
        <v>154</v>
      </c>
      <c r="I1711" t="s">
        <v>155</v>
      </c>
      <c r="J1711" t="s">
        <v>125</v>
      </c>
      <c r="K1711" t="s">
        <v>2648</v>
      </c>
      <c r="L1711" t="s">
        <v>2649</v>
      </c>
      <c r="M1711" t="s">
        <v>128</v>
      </c>
      <c r="N1711" t="s">
        <v>1635</v>
      </c>
      <c r="O1711" t="s">
        <v>918</v>
      </c>
      <c r="P1711" s="5" t="s">
        <v>1632</v>
      </c>
      <c r="R1711" s="6">
        <v>85</v>
      </c>
      <c r="S1711" t="s">
        <v>2661</v>
      </c>
      <c r="T1711" t="s">
        <v>443</v>
      </c>
      <c r="V1711" s="2" t="s">
        <v>125</v>
      </c>
      <c r="X1711" s="3">
        <v>40109</v>
      </c>
      <c r="Y1711" s="3">
        <v>44627</v>
      </c>
      <c r="AJ1711" s="3">
        <v>44628</v>
      </c>
      <c r="BI1711" t="s">
        <v>146</v>
      </c>
      <c r="BT1711" t="s">
        <v>443</v>
      </c>
      <c r="BU1711" t="s">
        <v>121</v>
      </c>
      <c r="BY1711" t="s">
        <v>1647</v>
      </c>
      <c r="CB1711" t="s">
        <v>1647</v>
      </c>
      <c r="CC1711" t="s">
        <v>1648</v>
      </c>
      <c r="CQ1711" s="4">
        <v>1139</v>
      </c>
      <c r="CR1711">
        <v>2</v>
      </c>
      <c r="CS1711" s="5">
        <v>308</v>
      </c>
      <c r="CT1711" t="s">
        <v>132</v>
      </c>
    </row>
    <row r="1712" spans="1:98" x14ac:dyDescent="0.2">
      <c r="A1712" t="s">
        <v>118</v>
      </c>
      <c r="B1712" t="s">
        <v>119</v>
      </c>
      <c r="C1712" t="s">
        <v>146</v>
      </c>
      <c r="F1712" t="s">
        <v>121</v>
      </c>
      <c r="G1712" t="s">
        <v>122</v>
      </c>
      <c r="H1712" t="s">
        <v>154</v>
      </c>
      <c r="I1712" t="s">
        <v>155</v>
      </c>
      <c r="J1712" t="s">
        <v>125</v>
      </c>
      <c r="K1712" t="s">
        <v>2648</v>
      </c>
      <c r="L1712" t="s">
        <v>2649</v>
      </c>
      <c r="M1712" t="s">
        <v>128</v>
      </c>
      <c r="N1712" t="s">
        <v>1635</v>
      </c>
      <c r="O1712" t="s">
        <v>918</v>
      </c>
      <c r="P1712" s="5" t="s">
        <v>1632</v>
      </c>
      <c r="R1712" s="6">
        <v>96</v>
      </c>
      <c r="S1712" t="s">
        <v>2661</v>
      </c>
      <c r="T1712" t="s">
        <v>443</v>
      </c>
      <c r="V1712" s="2" t="s">
        <v>125</v>
      </c>
      <c r="X1712" s="3">
        <v>40105</v>
      </c>
      <c r="Y1712" s="3">
        <v>44627</v>
      </c>
      <c r="AJ1712" s="3">
        <v>44628</v>
      </c>
      <c r="BI1712" t="s">
        <v>146</v>
      </c>
      <c r="BT1712" t="s">
        <v>443</v>
      </c>
      <c r="BU1712" t="s">
        <v>121</v>
      </c>
      <c r="BY1712" t="s">
        <v>1647</v>
      </c>
      <c r="CB1712" t="s">
        <v>1647</v>
      </c>
      <c r="CC1712" t="s">
        <v>1648</v>
      </c>
      <c r="CQ1712" s="4">
        <v>1139</v>
      </c>
      <c r="CR1712">
        <v>2</v>
      </c>
      <c r="CS1712" s="5">
        <v>308</v>
      </c>
      <c r="CT1712" t="s">
        <v>132</v>
      </c>
    </row>
    <row r="1713" spans="1:98" x14ac:dyDescent="0.2">
      <c r="A1713" t="s">
        <v>118</v>
      </c>
      <c r="B1713" t="s">
        <v>119</v>
      </c>
      <c r="C1713" t="s">
        <v>146</v>
      </c>
      <c r="F1713" t="s">
        <v>121</v>
      </c>
      <c r="G1713" t="s">
        <v>122</v>
      </c>
      <c r="H1713" t="s">
        <v>154</v>
      </c>
      <c r="I1713" t="s">
        <v>155</v>
      </c>
      <c r="J1713" t="s">
        <v>125</v>
      </c>
      <c r="K1713" t="s">
        <v>2648</v>
      </c>
      <c r="L1713" t="s">
        <v>2649</v>
      </c>
      <c r="M1713" t="s">
        <v>128</v>
      </c>
      <c r="N1713" t="s">
        <v>1635</v>
      </c>
      <c r="O1713" t="s">
        <v>918</v>
      </c>
      <c r="P1713" s="5" t="s">
        <v>1632</v>
      </c>
      <c r="R1713" s="6">
        <v>75</v>
      </c>
      <c r="S1713" t="s">
        <v>2661</v>
      </c>
      <c r="T1713" t="s">
        <v>443</v>
      </c>
      <c r="V1713" s="2" t="s">
        <v>125</v>
      </c>
      <c r="X1713" s="3">
        <v>40108</v>
      </c>
      <c r="Y1713" s="3">
        <v>44627</v>
      </c>
      <c r="AJ1713" s="3">
        <v>44628</v>
      </c>
      <c r="BI1713" t="s">
        <v>146</v>
      </c>
      <c r="BT1713" t="s">
        <v>443</v>
      </c>
      <c r="BU1713" t="s">
        <v>121</v>
      </c>
      <c r="BY1713" t="s">
        <v>1647</v>
      </c>
      <c r="CB1713" t="s">
        <v>1647</v>
      </c>
      <c r="CC1713" t="s">
        <v>1648</v>
      </c>
      <c r="CQ1713" s="4">
        <v>1139</v>
      </c>
      <c r="CR1713">
        <v>2</v>
      </c>
      <c r="CS1713" s="5">
        <v>308</v>
      </c>
      <c r="CT1713" t="s">
        <v>132</v>
      </c>
    </row>
    <row r="1714" spans="1:98" x14ac:dyDescent="0.2">
      <c r="A1714" t="s">
        <v>118</v>
      </c>
      <c r="B1714" t="s">
        <v>119</v>
      </c>
      <c r="C1714" t="s">
        <v>146</v>
      </c>
      <c r="F1714" t="s">
        <v>121</v>
      </c>
      <c r="G1714" t="s">
        <v>122</v>
      </c>
      <c r="H1714" t="s">
        <v>154</v>
      </c>
      <c r="I1714" t="s">
        <v>155</v>
      </c>
      <c r="J1714" t="s">
        <v>125</v>
      </c>
      <c r="K1714" t="s">
        <v>2648</v>
      </c>
      <c r="L1714" t="s">
        <v>2649</v>
      </c>
      <c r="M1714" t="s">
        <v>128</v>
      </c>
      <c r="N1714" t="s">
        <v>1635</v>
      </c>
      <c r="O1714" t="s">
        <v>918</v>
      </c>
      <c r="P1714" s="5" t="s">
        <v>1632</v>
      </c>
      <c r="R1714" s="6">
        <v>64</v>
      </c>
      <c r="S1714" t="s">
        <v>2661</v>
      </c>
      <c r="T1714" t="s">
        <v>443</v>
      </c>
      <c r="V1714" s="2" t="s">
        <v>125</v>
      </c>
      <c r="X1714" s="3">
        <v>40105</v>
      </c>
      <c r="Y1714" s="3">
        <v>44627</v>
      </c>
      <c r="AJ1714" s="3">
        <v>44628</v>
      </c>
      <c r="BI1714" t="s">
        <v>146</v>
      </c>
      <c r="BT1714" t="s">
        <v>443</v>
      </c>
      <c r="BU1714" t="s">
        <v>121</v>
      </c>
      <c r="BY1714" t="s">
        <v>1647</v>
      </c>
      <c r="CB1714" t="s">
        <v>1647</v>
      </c>
      <c r="CC1714" t="s">
        <v>1648</v>
      </c>
      <c r="CQ1714" s="4">
        <v>1139</v>
      </c>
      <c r="CR1714">
        <v>2</v>
      </c>
      <c r="CS1714" s="5">
        <v>308</v>
      </c>
      <c r="CT1714" t="s">
        <v>132</v>
      </c>
    </row>
    <row r="1715" spans="1:98" x14ac:dyDescent="0.2">
      <c r="A1715" t="s">
        <v>118</v>
      </c>
      <c r="B1715" t="s">
        <v>119</v>
      </c>
      <c r="C1715" t="s">
        <v>146</v>
      </c>
      <c r="F1715" t="s">
        <v>121</v>
      </c>
      <c r="G1715" t="s">
        <v>122</v>
      </c>
      <c r="H1715" t="s">
        <v>154</v>
      </c>
      <c r="I1715" t="s">
        <v>155</v>
      </c>
      <c r="J1715" t="s">
        <v>125</v>
      </c>
      <c r="K1715" t="s">
        <v>2648</v>
      </c>
      <c r="L1715" t="s">
        <v>2649</v>
      </c>
      <c r="M1715" t="s">
        <v>128</v>
      </c>
      <c r="N1715" t="s">
        <v>1635</v>
      </c>
      <c r="O1715" t="s">
        <v>918</v>
      </c>
      <c r="P1715" s="5" t="s">
        <v>1632</v>
      </c>
      <c r="R1715" s="6">
        <v>224</v>
      </c>
      <c r="S1715" t="s">
        <v>2661</v>
      </c>
      <c r="T1715" t="s">
        <v>443</v>
      </c>
      <c r="V1715" s="2" t="s">
        <v>125</v>
      </c>
      <c r="X1715" s="3">
        <v>40112</v>
      </c>
      <c r="Y1715" s="3">
        <v>44627</v>
      </c>
      <c r="AJ1715" s="3">
        <v>44628</v>
      </c>
      <c r="BI1715" t="s">
        <v>146</v>
      </c>
      <c r="BT1715" t="s">
        <v>443</v>
      </c>
      <c r="BU1715" t="s">
        <v>121</v>
      </c>
      <c r="BY1715" t="s">
        <v>1647</v>
      </c>
      <c r="CB1715" t="s">
        <v>1647</v>
      </c>
      <c r="CC1715" t="s">
        <v>1648</v>
      </c>
      <c r="CQ1715" s="4">
        <v>1139</v>
      </c>
      <c r="CR1715">
        <v>2</v>
      </c>
      <c r="CS1715" s="5">
        <v>308</v>
      </c>
      <c r="CT1715" t="s">
        <v>132</v>
      </c>
    </row>
    <row r="1716" spans="1:98" x14ac:dyDescent="0.2">
      <c r="A1716" t="s">
        <v>118</v>
      </c>
      <c r="B1716" t="s">
        <v>119</v>
      </c>
      <c r="C1716" t="s">
        <v>146</v>
      </c>
      <c r="F1716" t="s">
        <v>121</v>
      </c>
      <c r="G1716" t="s">
        <v>122</v>
      </c>
      <c r="H1716" t="s">
        <v>154</v>
      </c>
      <c r="I1716" t="s">
        <v>155</v>
      </c>
      <c r="J1716" t="s">
        <v>125</v>
      </c>
      <c r="K1716" t="s">
        <v>2648</v>
      </c>
      <c r="L1716" t="s">
        <v>2649</v>
      </c>
      <c r="M1716" t="s">
        <v>128</v>
      </c>
      <c r="N1716" t="s">
        <v>1635</v>
      </c>
      <c r="O1716" t="s">
        <v>918</v>
      </c>
      <c r="P1716" s="5" t="s">
        <v>1632</v>
      </c>
      <c r="R1716" s="6">
        <v>53</v>
      </c>
      <c r="S1716" t="s">
        <v>2661</v>
      </c>
      <c r="T1716" t="s">
        <v>443</v>
      </c>
      <c r="V1716" s="2" t="s">
        <v>125</v>
      </c>
      <c r="X1716" s="3">
        <v>40113</v>
      </c>
      <c r="Y1716" s="3">
        <v>44627</v>
      </c>
      <c r="AJ1716" s="3">
        <v>44628</v>
      </c>
      <c r="BI1716" t="s">
        <v>146</v>
      </c>
      <c r="BT1716" t="s">
        <v>443</v>
      </c>
      <c r="BU1716" t="s">
        <v>121</v>
      </c>
      <c r="BY1716" t="s">
        <v>1647</v>
      </c>
      <c r="CB1716" t="s">
        <v>1647</v>
      </c>
      <c r="CC1716" t="s">
        <v>1648</v>
      </c>
      <c r="CQ1716" s="4">
        <v>1139</v>
      </c>
      <c r="CR1716">
        <v>2</v>
      </c>
      <c r="CS1716" s="5">
        <v>308</v>
      </c>
      <c r="CT1716" t="s">
        <v>132</v>
      </c>
    </row>
    <row r="1717" spans="1:98" x14ac:dyDescent="0.2">
      <c r="A1717" t="s">
        <v>118</v>
      </c>
      <c r="B1717" t="s">
        <v>119</v>
      </c>
      <c r="C1717" t="s">
        <v>146</v>
      </c>
      <c r="F1717" t="s">
        <v>121</v>
      </c>
      <c r="G1717" t="s">
        <v>122</v>
      </c>
      <c r="H1717" t="s">
        <v>154</v>
      </c>
      <c r="I1717" t="s">
        <v>155</v>
      </c>
      <c r="J1717" t="s">
        <v>125</v>
      </c>
      <c r="K1717" t="s">
        <v>2648</v>
      </c>
      <c r="L1717" t="s">
        <v>2649</v>
      </c>
      <c r="M1717" t="s">
        <v>128</v>
      </c>
      <c r="N1717" t="s">
        <v>1635</v>
      </c>
      <c r="O1717" t="s">
        <v>918</v>
      </c>
      <c r="P1717" s="5" t="s">
        <v>1632</v>
      </c>
      <c r="R1717" s="6">
        <v>224</v>
      </c>
      <c r="S1717" t="s">
        <v>2661</v>
      </c>
      <c r="T1717" t="s">
        <v>443</v>
      </c>
      <c r="V1717" s="2" t="s">
        <v>125</v>
      </c>
      <c r="X1717" s="3">
        <v>40112</v>
      </c>
      <c r="Y1717" s="3">
        <v>44627</v>
      </c>
      <c r="AJ1717" s="3">
        <v>44628</v>
      </c>
      <c r="BI1717" t="s">
        <v>146</v>
      </c>
      <c r="BT1717" t="s">
        <v>443</v>
      </c>
      <c r="BU1717" t="s">
        <v>121</v>
      </c>
      <c r="BY1717" t="s">
        <v>1647</v>
      </c>
      <c r="CB1717" t="s">
        <v>1647</v>
      </c>
      <c r="CC1717" t="s">
        <v>1648</v>
      </c>
      <c r="CQ1717" s="4">
        <v>1139</v>
      </c>
      <c r="CR1717">
        <v>2</v>
      </c>
      <c r="CS1717" s="5">
        <v>308</v>
      </c>
      <c r="CT1717" t="s">
        <v>132</v>
      </c>
    </row>
    <row r="1718" spans="1:98" x14ac:dyDescent="0.2">
      <c r="A1718" t="s">
        <v>118</v>
      </c>
      <c r="B1718" t="s">
        <v>119</v>
      </c>
      <c r="C1718" t="s">
        <v>146</v>
      </c>
      <c r="F1718" t="s">
        <v>121</v>
      </c>
      <c r="G1718" t="s">
        <v>122</v>
      </c>
      <c r="H1718" t="s">
        <v>154</v>
      </c>
      <c r="I1718" t="s">
        <v>155</v>
      </c>
      <c r="J1718" t="s">
        <v>125</v>
      </c>
      <c r="K1718" t="s">
        <v>2648</v>
      </c>
      <c r="L1718" t="s">
        <v>2649</v>
      </c>
      <c r="M1718" t="s">
        <v>128</v>
      </c>
      <c r="N1718" t="s">
        <v>1635</v>
      </c>
      <c r="O1718" t="s">
        <v>918</v>
      </c>
      <c r="P1718" s="5" t="s">
        <v>1632</v>
      </c>
      <c r="R1718" s="6">
        <v>81</v>
      </c>
      <c r="S1718" t="s">
        <v>2661</v>
      </c>
      <c r="T1718" t="s">
        <v>443</v>
      </c>
      <c r="V1718" s="2" t="s">
        <v>125</v>
      </c>
      <c r="X1718" s="3">
        <v>40115</v>
      </c>
      <c r="Y1718" s="3">
        <v>44627</v>
      </c>
      <c r="AJ1718" s="3">
        <v>44628</v>
      </c>
      <c r="BI1718" t="s">
        <v>146</v>
      </c>
      <c r="BT1718" t="s">
        <v>443</v>
      </c>
      <c r="BU1718" t="s">
        <v>121</v>
      </c>
      <c r="BY1718" t="s">
        <v>1647</v>
      </c>
      <c r="CB1718" t="s">
        <v>1647</v>
      </c>
      <c r="CC1718" t="s">
        <v>1648</v>
      </c>
      <c r="CQ1718" s="4">
        <v>1139</v>
      </c>
      <c r="CR1718">
        <v>2</v>
      </c>
      <c r="CS1718" s="5">
        <v>308</v>
      </c>
      <c r="CT1718" t="s">
        <v>132</v>
      </c>
    </row>
    <row r="1719" spans="1:98" x14ac:dyDescent="0.2">
      <c r="A1719" t="s">
        <v>118</v>
      </c>
      <c r="B1719" t="s">
        <v>119</v>
      </c>
      <c r="C1719" t="s">
        <v>146</v>
      </c>
      <c r="F1719" t="s">
        <v>121</v>
      </c>
      <c r="G1719" t="s">
        <v>122</v>
      </c>
      <c r="H1719" t="s">
        <v>154</v>
      </c>
      <c r="I1719" t="s">
        <v>155</v>
      </c>
      <c r="J1719" t="s">
        <v>125</v>
      </c>
      <c r="K1719" t="s">
        <v>2648</v>
      </c>
      <c r="L1719" t="s">
        <v>2649</v>
      </c>
      <c r="M1719" t="s">
        <v>128</v>
      </c>
      <c r="N1719" t="s">
        <v>1635</v>
      </c>
      <c r="O1719" t="s">
        <v>918</v>
      </c>
      <c r="P1719" s="5" t="s">
        <v>1632</v>
      </c>
      <c r="R1719" s="6">
        <v>96</v>
      </c>
      <c r="S1719" t="s">
        <v>2655</v>
      </c>
      <c r="T1719" t="s">
        <v>443</v>
      </c>
      <c r="V1719" s="2" t="s">
        <v>125</v>
      </c>
      <c r="X1719" s="3">
        <v>40105</v>
      </c>
      <c r="Y1719" s="3">
        <v>44627</v>
      </c>
      <c r="AJ1719" s="3">
        <v>44628</v>
      </c>
      <c r="BI1719" t="s">
        <v>146</v>
      </c>
      <c r="BT1719" t="s">
        <v>443</v>
      </c>
      <c r="BU1719" t="s">
        <v>121</v>
      </c>
      <c r="BY1719" t="s">
        <v>1647</v>
      </c>
      <c r="CB1719" t="s">
        <v>1647</v>
      </c>
      <c r="CC1719" t="s">
        <v>1648</v>
      </c>
      <c r="CQ1719" s="4">
        <v>1139</v>
      </c>
      <c r="CR1719">
        <v>2</v>
      </c>
      <c r="CS1719" s="5">
        <v>308</v>
      </c>
      <c r="CT1719" t="s">
        <v>132</v>
      </c>
    </row>
    <row r="1720" spans="1:98" x14ac:dyDescent="0.2">
      <c r="A1720" t="s">
        <v>118</v>
      </c>
      <c r="B1720" t="s">
        <v>119</v>
      </c>
      <c r="C1720" t="s">
        <v>146</v>
      </c>
      <c r="F1720" t="s">
        <v>121</v>
      </c>
      <c r="G1720" t="s">
        <v>122</v>
      </c>
      <c r="H1720" t="s">
        <v>154</v>
      </c>
      <c r="I1720" t="s">
        <v>155</v>
      </c>
      <c r="J1720" t="s">
        <v>125</v>
      </c>
      <c r="K1720" t="s">
        <v>2648</v>
      </c>
      <c r="L1720" t="s">
        <v>2649</v>
      </c>
      <c r="M1720" t="s">
        <v>128</v>
      </c>
      <c r="N1720" t="s">
        <v>1635</v>
      </c>
      <c r="O1720" t="s">
        <v>918</v>
      </c>
      <c r="P1720" s="5" t="s">
        <v>1632</v>
      </c>
      <c r="R1720" s="6">
        <v>128</v>
      </c>
      <c r="S1720" t="s">
        <v>2655</v>
      </c>
      <c r="T1720" t="s">
        <v>443</v>
      </c>
      <c r="V1720" s="2" t="s">
        <v>125</v>
      </c>
      <c r="X1720" s="3">
        <v>40112</v>
      </c>
      <c r="Y1720" s="3">
        <v>44627</v>
      </c>
      <c r="AJ1720" s="3">
        <v>44628</v>
      </c>
      <c r="BI1720" t="s">
        <v>146</v>
      </c>
      <c r="BT1720" t="s">
        <v>443</v>
      </c>
      <c r="BU1720" t="s">
        <v>121</v>
      </c>
      <c r="BY1720" t="s">
        <v>1647</v>
      </c>
      <c r="CB1720" t="s">
        <v>1647</v>
      </c>
      <c r="CC1720" t="s">
        <v>1648</v>
      </c>
      <c r="CQ1720" s="4">
        <v>1139</v>
      </c>
      <c r="CR1720">
        <v>2</v>
      </c>
      <c r="CS1720" s="5">
        <v>308</v>
      </c>
      <c r="CT1720" t="s">
        <v>132</v>
      </c>
    </row>
    <row r="1721" spans="1:98" x14ac:dyDescent="0.2">
      <c r="A1721" t="s">
        <v>118</v>
      </c>
      <c r="B1721" t="s">
        <v>119</v>
      </c>
      <c r="C1721" t="s">
        <v>146</v>
      </c>
      <c r="F1721" t="s">
        <v>121</v>
      </c>
      <c r="G1721" t="s">
        <v>122</v>
      </c>
      <c r="H1721" t="s">
        <v>154</v>
      </c>
      <c r="I1721" t="s">
        <v>155</v>
      </c>
      <c r="J1721" t="s">
        <v>125</v>
      </c>
      <c r="K1721" t="s">
        <v>2648</v>
      </c>
      <c r="L1721" t="s">
        <v>2649</v>
      </c>
      <c r="M1721" t="s">
        <v>128</v>
      </c>
      <c r="N1721" t="s">
        <v>1635</v>
      </c>
      <c r="O1721" t="s">
        <v>918</v>
      </c>
      <c r="P1721" s="5" t="s">
        <v>1632</v>
      </c>
      <c r="R1721" s="6">
        <v>85</v>
      </c>
      <c r="S1721" t="s">
        <v>2655</v>
      </c>
      <c r="T1721" t="s">
        <v>443</v>
      </c>
      <c r="V1721" s="2" t="s">
        <v>125</v>
      </c>
      <c r="X1721" s="3">
        <v>40109</v>
      </c>
      <c r="Y1721" s="3">
        <v>44627</v>
      </c>
      <c r="AJ1721" s="3">
        <v>44628</v>
      </c>
      <c r="BI1721" t="s">
        <v>146</v>
      </c>
      <c r="BT1721" t="s">
        <v>443</v>
      </c>
      <c r="BU1721" t="s">
        <v>121</v>
      </c>
      <c r="BY1721" t="s">
        <v>1647</v>
      </c>
      <c r="CB1721" t="s">
        <v>1647</v>
      </c>
      <c r="CC1721" t="s">
        <v>1648</v>
      </c>
      <c r="CQ1721" s="4">
        <v>1139</v>
      </c>
      <c r="CR1721">
        <v>2</v>
      </c>
      <c r="CS1721" s="5">
        <v>308</v>
      </c>
      <c r="CT1721" t="s">
        <v>132</v>
      </c>
    </row>
    <row r="1722" spans="1:98" x14ac:dyDescent="0.2">
      <c r="A1722" t="s">
        <v>118</v>
      </c>
      <c r="B1722" t="s">
        <v>119</v>
      </c>
      <c r="C1722" t="s">
        <v>146</v>
      </c>
      <c r="F1722" t="s">
        <v>121</v>
      </c>
      <c r="G1722" t="s">
        <v>122</v>
      </c>
      <c r="H1722" t="s">
        <v>154</v>
      </c>
      <c r="I1722" t="s">
        <v>155</v>
      </c>
      <c r="J1722" t="s">
        <v>125</v>
      </c>
      <c r="K1722" t="s">
        <v>1633</v>
      </c>
      <c r="L1722" t="s">
        <v>1634</v>
      </c>
      <c r="M1722" t="s">
        <v>128</v>
      </c>
      <c r="N1722" t="s">
        <v>1635</v>
      </c>
      <c r="O1722" t="s">
        <v>918</v>
      </c>
      <c r="P1722" s="5" t="s">
        <v>1632</v>
      </c>
      <c r="R1722" s="6">
        <v>11</v>
      </c>
      <c r="S1722" t="s">
        <v>2662</v>
      </c>
      <c r="T1722" t="s">
        <v>443</v>
      </c>
      <c r="V1722" s="2" t="s">
        <v>125</v>
      </c>
      <c r="X1722" s="3">
        <v>40105</v>
      </c>
      <c r="Y1722" s="3">
        <v>44627</v>
      </c>
      <c r="AJ1722" s="3">
        <v>44628</v>
      </c>
      <c r="BI1722" t="s">
        <v>146</v>
      </c>
      <c r="BT1722" t="s">
        <v>443</v>
      </c>
      <c r="BU1722" t="s">
        <v>121</v>
      </c>
      <c r="BY1722" t="s">
        <v>1647</v>
      </c>
      <c r="CB1722" t="s">
        <v>1647</v>
      </c>
      <c r="CC1722" t="s">
        <v>1648</v>
      </c>
      <c r="CQ1722" s="4">
        <v>1139</v>
      </c>
      <c r="CR1722">
        <v>2</v>
      </c>
      <c r="CS1722" s="5">
        <v>308</v>
      </c>
      <c r="CT1722" t="s">
        <v>132</v>
      </c>
    </row>
    <row r="1723" spans="1:98" x14ac:dyDescent="0.2">
      <c r="A1723" t="s">
        <v>118</v>
      </c>
      <c r="B1723" t="s">
        <v>119</v>
      </c>
      <c r="C1723" t="s">
        <v>146</v>
      </c>
      <c r="F1723" t="s">
        <v>121</v>
      </c>
      <c r="G1723" t="s">
        <v>122</v>
      </c>
      <c r="H1723" t="s">
        <v>154</v>
      </c>
      <c r="I1723" t="s">
        <v>155</v>
      </c>
      <c r="J1723" t="s">
        <v>125</v>
      </c>
      <c r="K1723" t="s">
        <v>1633</v>
      </c>
      <c r="L1723" t="s">
        <v>1634</v>
      </c>
      <c r="M1723" t="s">
        <v>128</v>
      </c>
      <c r="N1723" t="s">
        <v>1635</v>
      </c>
      <c r="O1723" t="s">
        <v>918</v>
      </c>
      <c r="P1723" s="5" t="s">
        <v>1632</v>
      </c>
      <c r="R1723" s="6">
        <v>15</v>
      </c>
      <c r="S1723" t="s">
        <v>2663</v>
      </c>
      <c r="T1723" t="s">
        <v>443</v>
      </c>
      <c r="V1723" s="2" t="s">
        <v>125</v>
      </c>
      <c r="X1723" s="3">
        <v>40108</v>
      </c>
      <c r="Y1723" s="3">
        <v>44627</v>
      </c>
      <c r="AJ1723" s="3">
        <v>44628</v>
      </c>
      <c r="BI1723" t="s">
        <v>146</v>
      </c>
      <c r="BT1723" t="s">
        <v>443</v>
      </c>
      <c r="BU1723" t="s">
        <v>121</v>
      </c>
      <c r="BY1723" t="s">
        <v>1647</v>
      </c>
      <c r="CB1723" t="s">
        <v>1647</v>
      </c>
      <c r="CC1723" t="s">
        <v>1648</v>
      </c>
      <c r="CQ1723" s="4">
        <v>1139</v>
      </c>
      <c r="CR1723">
        <v>2</v>
      </c>
      <c r="CS1723" s="5">
        <v>308</v>
      </c>
      <c r="CT1723" t="s">
        <v>132</v>
      </c>
    </row>
    <row r="1724" spans="1:98" x14ac:dyDescent="0.2">
      <c r="A1724" t="s">
        <v>118</v>
      </c>
      <c r="B1724" t="s">
        <v>119</v>
      </c>
      <c r="C1724" t="s">
        <v>146</v>
      </c>
      <c r="F1724" t="s">
        <v>121</v>
      </c>
      <c r="G1724" t="s">
        <v>122</v>
      </c>
      <c r="H1724" t="s">
        <v>154</v>
      </c>
      <c r="I1724" t="s">
        <v>155</v>
      </c>
      <c r="J1724" t="s">
        <v>125</v>
      </c>
      <c r="K1724" t="s">
        <v>1633</v>
      </c>
      <c r="L1724" t="s">
        <v>1634</v>
      </c>
      <c r="M1724" t="s">
        <v>128</v>
      </c>
      <c r="N1724" t="s">
        <v>1635</v>
      </c>
      <c r="O1724" t="s">
        <v>918</v>
      </c>
      <c r="P1724" s="5" t="s">
        <v>1632</v>
      </c>
      <c r="R1724" s="6">
        <v>15</v>
      </c>
      <c r="S1724" t="s">
        <v>2664</v>
      </c>
      <c r="T1724" t="s">
        <v>443</v>
      </c>
      <c r="V1724" s="2" t="s">
        <v>125</v>
      </c>
      <c r="X1724" s="3">
        <v>40105</v>
      </c>
      <c r="Y1724" s="3">
        <v>44627</v>
      </c>
      <c r="AJ1724" s="3">
        <v>44628</v>
      </c>
      <c r="BI1724" t="s">
        <v>146</v>
      </c>
      <c r="BT1724" t="s">
        <v>443</v>
      </c>
      <c r="BU1724" t="s">
        <v>121</v>
      </c>
      <c r="BY1724" t="s">
        <v>1647</v>
      </c>
      <c r="CB1724" t="s">
        <v>1647</v>
      </c>
      <c r="CC1724" t="s">
        <v>1648</v>
      </c>
      <c r="CQ1724" s="4">
        <v>1139</v>
      </c>
      <c r="CR1724">
        <v>2</v>
      </c>
      <c r="CS1724" s="5">
        <v>308</v>
      </c>
      <c r="CT1724" t="s">
        <v>132</v>
      </c>
    </row>
    <row r="1725" spans="1:98" x14ac:dyDescent="0.2">
      <c r="A1725" t="s">
        <v>118</v>
      </c>
      <c r="B1725" t="s">
        <v>119</v>
      </c>
      <c r="C1725" t="s">
        <v>146</v>
      </c>
      <c r="F1725" t="s">
        <v>121</v>
      </c>
      <c r="G1725" t="s">
        <v>122</v>
      </c>
      <c r="H1725" t="s">
        <v>154</v>
      </c>
      <c r="I1725" t="s">
        <v>155</v>
      </c>
      <c r="J1725" t="s">
        <v>125</v>
      </c>
      <c r="K1725" t="s">
        <v>1633</v>
      </c>
      <c r="L1725" t="s">
        <v>1634</v>
      </c>
      <c r="M1725" t="s">
        <v>128</v>
      </c>
      <c r="N1725" t="s">
        <v>1635</v>
      </c>
      <c r="O1725" t="s">
        <v>918</v>
      </c>
      <c r="P1725" s="5" t="s">
        <v>1632</v>
      </c>
      <c r="R1725" s="6">
        <v>11</v>
      </c>
      <c r="S1725" t="s">
        <v>2664</v>
      </c>
      <c r="T1725" t="s">
        <v>443</v>
      </c>
      <c r="V1725" s="2" t="s">
        <v>125</v>
      </c>
      <c r="X1725" s="3">
        <v>40105</v>
      </c>
      <c r="Y1725" s="3">
        <v>44627</v>
      </c>
      <c r="AJ1725" s="3">
        <v>44628</v>
      </c>
      <c r="BI1725" t="s">
        <v>146</v>
      </c>
      <c r="BT1725" t="s">
        <v>443</v>
      </c>
      <c r="BU1725" t="s">
        <v>121</v>
      </c>
      <c r="BY1725" t="s">
        <v>1647</v>
      </c>
      <c r="CB1725" t="s">
        <v>1647</v>
      </c>
      <c r="CC1725" t="s">
        <v>1648</v>
      </c>
      <c r="CQ1725" s="4">
        <v>1139</v>
      </c>
      <c r="CR1725">
        <v>2</v>
      </c>
      <c r="CS1725" s="5">
        <v>308</v>
      </c>
      <c r="CT1725" t="s">
        <v>132</v>
      </c>
    </row>
    <row r="1726" spans="1:98" x14ac:dyDescent="0.2">
      <c r="A1726" t="s">
        <v>118</v>
      </c>
      <c r="B1726" t="s">
        <v>119</v>
      </c>
      <c r="C1726" t="s">
        <v>146</v>
      </c>
      <c r="F1726" t="s">
        <v>121</v>
      </c>
      <c r="G1726" t="s">
        <v>122</v>
      </c>
      <c r="H1726" t="s">
        <v>154</v>
      </c>
      <c r="I1726" t="s">
        <v>155</v>
      </c>
      <c r="J1726" t="s">
        <v>125</v>
      </c>
      <c r="K1726" t="s">
        <v>1633</v>
      </c>
      <c r="L1726" t="s">
        <v>1634</v>
      </c>
      <c r="M1726" t="s">
        <v>128</v>
      </c>
      <c r="N1726" t="s">
        <v>1635</v>
      </c>
      <c r="O1726" t="s">
        <v>918</v>
      </c>
      <c r="P1726" s="5" t="s">
        <v>1632</v>
      </c>
      <c r="R1726" s="6">
        <v>34</v>
      </c>
      <c r="S1726" t="s">
        <v>2665</v>
      </c>
      <c r="T1726" t="s">
        <v>443</v>
      </c>
      <c r="V1726" s="2" t="s">
        <v>125</v>
      </c>
      <c r="X1726" s="3">
        <v>40107</v>
      </c>
      <c r="Y1726" s="3">
        <v>44627</v>
      </c>
      <c r="AJ1726" s="3">
        <v>44628</v>
      </c>
      <c r="BI1726" t="s">
        <v>146</v>
      </c>
      <c r="BT1726" t="s">
        <v>443</v>
      </c>
      <c r="BU1726" t="s">
        <v>121</v>
      </c>
      <c r="BY1726" t="s">
        <v>1647</v>
      </c>
      <c r="CB1726" t="s">
        <v>1647</v>
      </c>
      <c r="CC1726" t="s">
        <v>1648</v>
      </c>
      <c r="CQ1726" s="4">
        <v>1139</v>
      </c>
      <c r="CR1726">
        <v>2</v>
      </c>
      <c r="CS1726" s="5">
        <v>308</v>
      </c>
      <c r="CT1726" t="s">
        <v>132</v>
      </c>
    </row>
    <row r="1727" spans="1:98" x14ac:dyDescent="0.2">
      <c r="A1727" t="s">
        <v>118</v>
      </c>
      <c r="B1727" t="s">
        <v>119</v>
      </c>
      <c r="C1727" t="s">
        <v>146</v>
      </c>
      <c r="F1727" t="s">
        <v>121</v>
      </c>
      <c r="G1727" t="s">
        <v>122</v>
      </c>
      <c r="H1727" t="s">
        <v>154</v>
      </c>
      <c r="I1727" t="s">
        <v>155</v>
      </c>
      <c r="J1727" t="s">
        <v>125</v>
      </c>
      <c r="K1727" t="s">
        <v>1633</v>
      </c>
      <c r="L1727" t="s">
        <v>1634</v>
      </c>
      <c r="M1727" t="s">
        <v>128</v>
      </c>
      <c r="N1727" t="s">
        <v>1635</v>
      </c>
      <c r="O1727" t="s">
        <v>918</v>
      </c>
      <c r="P1727" s="5" t="s">
        <v>1632</v>
      </c>
      <c r="R1727" s="6">
        <v>15</v>
      </c>
      <c r="S1727" t="s">
        <v>2665</v>
      </c>
      <c r="T1727" t="s">
        <v>443</v>
      </c>
      <c r="V1727" s="2" t="s">
        <v>125</v>
      </c>
      <c r="X1727" s="3">
        <v>40105</v>
      </c>
      <c r="Y1727" s="3">
        <v>44627</v>
      </c>
      <c r="AJ1727" s="3">
        <v>44628</v>
      </c>
      <c r="BI1727" t="s">
        <v>146</v>
      </c>
      <c r="BT1727" t="s">
        <v>443</v>
      </c>
      <c r="BU1727" t="s">
        <v>121</v>
      </c>
      <c r="BY1727" t="s">
        <v>1647</v>
      </c>
      <c r="CB1727" t="s">
        <v>1647</v>
      </c>
      <c r="CC1727" t="s">
        <v>1648</v>
      </c>
      <c r="CQ1727" s="4">
        <v>1139</v>
      </c>
      <c r="CR1727">
        <v>2</v>
      </c>
      <c r="CS1727" s="5">
        <v>308</v>
      </c>
      <c r="CT1727" t="s">
        <v>132</v>
      </c>
    </row>
    <row r="1728" spans="1:98" x14ac:dyDescent="0.2">
      <c r="A1728" t="s">
        <v>118</v>
      </c>
      <c r="B1728" t="s">
        <v>119</v>
      </c>
      <c r="C1728" t="s">
        <v>146</v>
      </c>
      <c r="F1728" t="s">
        <v>121</v>
      </c>
      <c r="G1728" t="s">
        <v>122</v>
      </c>
      <c r="H1728" t="s">
        <v>154</v>
      </c>
      <c r="I1728" t="s">
        <v>155</v>
      </c>
      <c r="J1728" t="s">
        <v>125</v>
      </c>
      <c r="K1728" t="s">
        <v>1633</v>
      </c>
      <c r="L1728" t="s">
        <v>1634</v>
      </c>
      <c r="M1728" t="s">
        <v>128</v>
      </c>
      <c r="N1728" t="s">
        <v>1635</v>
      </c>
      <c r="O1728" t="s">
        <v>918</v>
      </c>
      <c r="P1728" s="5" t="s">
        <v>1632</v>
      </c>
      <c r="R1728" s="6">
        <v>11</v>
      </c>
      <c r="S1728" t="s">
        <v>2665</v>
      </c>
      <c r="T1728" t="s">
        <v>443</v>
      </c>
      <c r="V1728" s="2" t="s">
        <v>125</v>
      </c>
      <c r="X1728" s="3">
        <v>40105</v>
      </c>
      <c r="Y1728" s="3">
        <v>44627</v>
      </c>
      <c r="AJ1728" s="3">
        <v>44628</v>
      </c>
      <c r="BI1728" t="s">
        <v>146</v>
      </c>
      <c r="BT1728" t="s">
        <v>443</v>
      </c>
      <c r="BU1728" t="s">
        <v>121</v>
      </c>
      <c r="BY1728" t="s">
        <v>1647</v>
      </c>
      <c r="CB1728" t="s">
        <v>1647</v>
      </c>
      <c r="CC1728" t="s">
        <v>1648</v>
      </c>
      <c r="CQ1728" s="4">
        <v>1139</v>
      </c>
      <c r="CR1728">
        <v>2</v>
      </c>
      <c r="CS1728" s="5">
        <v>308</v>
      </c>
      <c r="CT1728" t="s">
        <v>132</v>
      </c>
    </row>
    <row r="1729" spans="1:98" x14ac:dyDescent="0.2">
      <c r="A1729" t="s">
        <v>118</v>
      </c>
      <c r="B1729" t="s">
        <v>119</v>
      </c>
      <c r="C1729" t="s">
        <v>146</v>
      </c>
      <c r="F1729" t="s">
        <v>121</v>
      </c>
      <c r="G1729" t="s">
        <v>122</v>
      </c>
      <c r="H1729" t="s">
        <v>154</v>
      </c>
      <c r="I1729" t="s">
        <v>155</v>
      </c>
      <c r="J1729" t="s">
        <v>125</v>
      </c>
      <c r="K1729" t="s">
        <v>1633</v>
      </c>
      <c r="L1729" t="s">
        <v>1634</v>
      </c>
      <c r="M1729" t="s">
        <v>128</v>
      </c>
      <c r="N1729" t="s">
        <v>1635</v>
      </c>
      <c r="O1729" t="s">
        <v>918</v>
      </c>
      <c r="P1729" s="5" t="s">
        <v>1632</v>
      </c>
      <c r="R1729" s="6">
        <v>70</v>
      </c>
      <c r="S1729" t="s">
        <v>2665</v>
      </c>
      <c r="T1729" t="s">
        <v>443</v>
      </c>
      <c r="V1729" s="2" t="s">
        <v>125</v>
      </c>
      <c r="X1729" s="3">
        <v>40106</v>
      </c>
      <c r="Y1729" s="3">
        <v>44627</v>
      </c>
      <c r="AJ1729" s="3">
        <v>44628</v>
      </c>
      <c r="BI1729" t="s">
        <v>146</v>
      </c>
      <c r="BT1729" t="s">
        <v>443</v>
      </c>
      <c r="BU1729" t="s">
        <v>121</v>
      </c>
      <c r="BY1729" t="s">
        <v>1647</v>
      </c>
      <c r="CB1729" t="s">
        <v>1647</v>
      </c>
      <c r="CC1729" t="s">
        <v>1648</v>
      </c>
      <c r="CQ1729" s="4">
        <v>1139</v>
      </c>
      <c r="CR1729">
        <v>2</v>
      </c>
      <c r="CS1729" s="5">
        <v>308</v>
      </c>
      <c r="CT1729" t="s">
        <v>132</v>
      </c>
    </row>
    <row r="1730" spans="1:98" x14ac:dyDescent="0.2">
      <c r="A1730" t="s">
        <v>118</v>
      </c>
      <c r="B1730" t="s">
        <v>119</v>
      </c>
      <c r="C1730" t="s">
        <v>146</v>
      </c>
      <c r="F1730" t="s">
        <v>121</v>
      </c>
      <c r="G1730" t="s">
        <v>122</v>
      </c>
      <c r="H1730" t="s">
        <v>154</v>
      </c>
      <c r="I1730" t="s">
        <v>155</v>
      </c>
      <c r="J1730" t="s">
        <v>125</v>
      </c>
      <c r="K1730" t="s">
        <v>1633</v>
      </c>
      <c r="L1730" t="s">
        <v>1634</v>
      </c>
      <c r="M1730" t="s">
        <v>128</v>
      </c>
      <c r="N1730" t="s">
        <v>1635</v>
      </c>
      <c r="O1730" t="s">
        <v>918</v>
      </c>
      <c r="P1730" s="5" t="s">
        <v>1632</v>
      </c>
      <c r="R1730" s="6">
        <v>34</v>
      </c>
      <c r="S1730" t="s">
        <v>2666</v>
      </c>
      <c r="T1730" t="s">
        <v>443</v>
      </c>
      <c r="V1730" s="2" t="s">
        <v>125</v>
      </c>
      <c r="X1730" s="3">
        <v>40107</v>
      </c>
      <c r="Y1730" s="3">
        <v>44627</v>
      </c>
      <c r="AJ1730" s="3">
        <v>44628</v>
      </c>
      <c r="BI1730" t="s">
        <v>146</v>
      </c>
      <c r="BT1730" t="s">
        <v>443</v>
      </c>
      <c r="BU1730" t="s">
        <v>121</v>
      </c>
      <c r="BY1730" t="s">
        <v>1647</v>
      </c>
      <c r="CB1730" t="s">
        <v>1647</v>
      </c>
      <c r="CC1730" t="s">
        <v>1648</v>
      </c>
      <c r="CQ1730" s="4">
        <v>1139</v>
      </c>
      <c r="CR1730">
        <v>2</v>
      </c>
      <c r="CS1730" s="5">
        <v>308</v>
      </c>
      <c r="CT1730" t="s">
        <v>132</v>
      </c>
    </row>
    <row r="1731" spans="1:98" x14ac:dyDescent="0.2">
      <c r="A1731" t="s">
        <v>118</v>
      </c>
      <c r="B1731" t="s">
        <v>119</v>
      </c>
      <c r="C1731" t="s">
        <v>146</v>
      </c>
      <c r="F1731" t="s">
        <v>121</v>
      </c>
      <c r="G1731" t="s">
        <v>122</v>
      </c>
      <c r="H1731" t="s">
        <v>154</v>
      </c>
      <c r="I1731" t="s">
        <v>155</v>
      </c>
      <c r="J1731" t="s">
        <v>125</v>
      </c>
      <c r="K1731" t="s">
        <v>1633</v>
      </c>
      <c r="L1731" t="s">
        <v>1634</v>
      </c>
      <c r="M1731" t="s">
        <v>128</v>
      </c>
      <c r="N1731" t="s">
        <v>1635</v>
      </c>
      <c r="O1731" t="s">
        <v>918</v>
      </c>
      <c r="P1731" s="5" t="s">
        <v>1632</v>
      </c>
      <c r="R1731" s="6">
        <v>70</v>
      </c>
      <c r="S1731" t="s">
        <v>2666</v>
      </c>
      <c r="T1731" t="s">
        <v>443</v>
      </c>
      <c r="V1731" s="2" t="s">
        <v>125</v>
      </c>
      <c r="X1731" s="3">
        <v>40106</v>
      </c>
      <c r="Y1731" s="3">
        <v>44627</v>
      </c>
      <c r="AJ1731" s="3">
        <v>44628</v>
      </c>
      <c r="BI1731" t="s">
        <v>146</v>
      </c>
      <c r="BT1731" t="s">
        <v>443</v>
      </c>
      <c r="BU1731" t="s">
        <v>121</v>
      </c>
      <c r="BY1731" t="s">
        <v>1647</v>
      </c>
      <c r="CB1731" t="s">
        <v>1647</v>
      </c>
      <c r="CC1731" t="s">
        <v>1648</v>
      </c>
      <c r="CQ1731" s="4">
        <v>1139</v>
      </c>
      <c r="CR1731">
        <v>2</v>
      </c>
      <c r="CS1731" s="5">
        <v>308</v>
      </c>
      <c r="CT1731" t="s">
        <v>132</v>
      </c>
    </row>
    <row r="1732" spans="1:98" x14ac:dyDescent="0.2">
      <c r="A1732" t="s">
        <v>118</v>
      </c>
      <c r="B1732" t="s">
        <v>119</v>
      </c>
      <c r="C1732" t="s">
        <v>146</v>
      </c>
      <c r="F1732" t="s">
        <v>121</v>
      </c>
      <c r="G1732" t="s">
        <v>122</v>
      </c>
      <c r="H1732" t="s">
        <v>154</v>
      </c>
      <c r="I1732" t="s">
        <v>155</v>
      </c>
      <c r="J1732" t="s">
        <v>125</v>
      </c>
      <c r="K1732" t="s">
        <v>1633</v>
      </c>
      <c r="L1732" t="s">
        <v>1634</v>
      </c>
      <c r="M1732" t="s">
        <v>128</v>
      </c>
      <c r="N1732" t="s">
        <v>1635</v>
      </c>
      <c r="O1732" t="s">
        <v>918</v>
      </c>
      <c r="P1732" s="5" t="s">
        <v>1632</v>
      </c>
      <c r="R1732" s="6">
        <v>15</v>
      </c>
      <c r="S1732" t="s">
        <v>2666</v>
      </c>
      <c r="T1732" t="s">
        <v>443</v>
      </c>
      <c r="V1732" s="2" t="s">
        <v>125</v>
      </c>
      <c r="X1732" s="3">
        <v>40108</v>
      </c>
      <c r="Y1732" s="3">
        <v>44627</v>
      </c>
      <c r="AJ1732" s="3">
        <v>44628</v>
      </c>
      <c r="BI1732" t="s">
        <v>146</v>
      </c>
      <c r="BT1732" t="s">
        <v>443</v>
      </c>
      <c r="BU1732" t="s">
        <v>121</v>
      </c>
      <c r="BY1732" t="s">
        <v>1647</v>
      </c>
      <c r="CB1732" t="s">
        <v>1647</v>
      </c>
      <c r="CC1732" t="s">
        <v>1648</v>
      </c>
      <c r="CQ1732" s="4">
        <v>1139</v>
      </c>
      <c r="CR1732">
        <v>2</v>
      </c>
      <c r="CS1732" s="5">
        <v>308</v>
      </c>
      <c r="CT1732" t="s">
        <v>132</v>
      </c>
    </row>
    <row r="1733" spans="1:98" x14ac:dyDescent="0.2">
      <c r="A1733" t="s">
        <v>118</v>
      </c>
      <c r="B1733" t="s">
        <v>119</v>
      </c>
      <c r="C1733" t="s">
        <v>146</v>
      </c>
      <c r="F1733" t="s">
        <v>121</v>
      </c>
      <c r="G1733" t="s">
        <v>122</v>
      </c>
      <c r="H1733" t="s">
        <v>154</v>
      </c>
      <c r="I1733" t="s">
        <v>155</v>
      </c>
      <c r="J1733" t="s">
        <v>125</v>
      </c>
      <c r="K1733" t="s">
        <v>1633</v>
      </c>
      <c r="L1733" t="s">
        <v>1634</v>
      </c>
      <c r="M1733" t="s">
        <v>128</v>
      </c>
      <c r="N1733" t="s">
        <v>1635</v>
      </c>
      <c r="O1733" t="s">
        <v>918</v>
      </c>
      <c r="P1733" s="5" t="s">
        <v>1632</v>
      </c>
      <c r="R1733" s="6">
        <v>11</v>
      </c>
      <c r="S1733" t="s">
        <v>2666</v>
      </c>
      <c r="T1733" t="s">
        <v>443</v>
      </c>
      <c r="V1733" s="2" t="s">
        <v>125</v>
      </c>
      <c r="X1733" s="3">
        <v>40105</v>
      </c>
      <c r="Y1733" s="3">
        <v>44627</v>
      </c>
      <c r="AJ1733" s="3">
        <v>44628</v>
      </c>
      <c r="BI1733" t="s">
        <v>146</v>
      </c>
      <c r="BT1733" t="s">
        <v>443</v>
      </c>
      <c r="BU1733" t="s">
        <v>121</v>
      </c>
      <c r="BY1733" t="s">
        <v>1647</v>
      </c>
      <c r="CB1733" t="s">
        <v>1647</v>
      </c>
      <c r="CC1733" t="s">
        <v>1648</v>
      </c>
      <c r="CQ1733" s="4">
        <v>1139</v>
      </c>
      <c r="CR1733">
        <v>2</v>
      </c>
      <c r="CS1733" s="5">
        <v>308</v>
      </c>
      <c r="CT1733" t="s">
        <v>132</v>
      </c>
    </row>
    <row r="1734" spans="1:98" x14ac:dyDescent="0.2">
      <c r="A1734" t="s">
        <v>118</v>
      </c>
      <c r="B1734" t="s">
        <v>119</v>
      </c>
      <c r="C1734" t="s">
        <v>146</v>
      </c>
      <c r="F1734" t="s">
        <v>121</v>
      </c>
      <c r="G1734" t="s">
        <v>122</v>
      </c>
      <c r="H1734" t="s">
        <v>154</v>
      </c>
      <c r="I1734" t="s">
        <v>155</v>
      </c>
      <c r="J1734" t="s">
        <v>125</v>
      </c>
      <c r="K1734" t="s">
        <v>1633</v>
      </c>
      <c r="L1734" t="s">
        <v>1634</v>
      </c>
      <c r="M1734" t="s">
        <v>128</v>
      </c>
      <c r="N1734" t="s">
        <v>1635</v>
      </c>
      <c r="O1734" t="s">
        <v>918</v>
      </c>
      <c r="P1734" s="5" t="s">
        <v>1632</v>
      </c>
      <c r="R1734" s="6">
        <v>15</v>
      </c>
      <c r="S1734" t="s">
        <v>2666</v>
      </c>
      <c r="T1734" t="s">
        <v>443</v>
      </c>
      <c r="V1734" s="2" t="s">
        <v>125</v>
      </c>
      <c r="X1734" s="3">
        <v>40105</v>
      </c>
      <c r="Y1734" s="3">
        <v>44627</v>
      </c>
      <c r="AJ1734" s="3">
        <v>44628</v>
      </c>
      <c r="BI1734" t="s">
        <v>146</v>
      </c>
      <c r="BT1734" t="s">
        <v>443</v>
      </c>
      <c r="BU1734" t="s">
        <v>121</v>
      </c>
      <c r="BY1734" t="s">
        <v>1647</v>
      </c>
      <c r="CB1734" t="s">
        <v>1647</v>
      </c>
      <c r="CC1734" t="s">
        <v>1648</v>
      </c>
      <c r="CQ1734" s="4">
        <v>1139</v>
      </c>
      <c r="CR1734">
        <v>2</v>
      </c>
      <c r="CS1734" s="5">
        <v>308</v>
      </c>
      <c r="CT1734" t="s">
        <v>132</v>
      </c>
    </row>
    <row r="1735" spans="1:98" x14ac:dyDescent="0.2">
      <c r="A1735" t="s">
        <v>118</v>
      </c>
      <c r="B1735" t="s">
        <v>119</v>
      </c>
      <c r="C1735" t="s">
        <v>146</v>
      </c>
      <c r="F1735" t="s">
        <v>121</v>
      </c>
      <c r="G1735" t="s">
        <v>122</v>
      </c>
      <c r="H1735" t="s">
        <v>154</v>
      </c>
      <c r="I1735" t="s">
        <v>155</v>
      </c>
      <c r="J1735" t="s">
        <v>125</v>
      </c>
      <c r="K1735" t="s">
        <v>1633</v>
      </c>
      <c r="L1735" t="s">
        <v>1634</v>
      </c>
      <c r="M1735" t="s">
        <v>128</v>
      </c>
      <c r="N1735" t="s">
        <v>1635</v>
      </c>
      <c r="O1735" t="s">
        <v>918</v>
      </c>
      <c r="P1735" s="5" t="s">
        <v>1632</v>
      </c>
      <c r="R1735" s="6">
        <v>15</v>
      </c>
      <c r="S1735" t="s">
        <v>2663</v>
      </c>
      <c r="T1735" t="s">
        <v>443</v>
      </c>
      <c r="V1735" s="2" t="s">
        <v>125</v>
      </c>
      <c r="X1735" s="3">
        <v>44602</v>
      </c>
      <c r="Y1735" s="3">
        <v>44627</v>
      </c>
      <c r="AJ1735" s="3">
        <v>44628</v>
      </c>
      <c r="BI1735" t="s">
        <v>146</v>
      </c>
      <c r="BT1735" t="s">
        <v>443</v>
      </c>
      <c r="BU1735" t="s">
        <v>121</v>
      </c>
      <c r="BY1735" t="s">
        <v>1647</v>
      </c>
      <c r="CB1735" t="s">
        <v>1647</v>
      </c>
      <c r="CC1735" t="s">
        <v>1648</v>
      </c>
      <c r="CQ1735" s="4">
        <v>1139</v>
      </c>
      <c r="CR1735">
        <v>2</v>
      </c>
      <c r="CS1735" s="5">
        <v>308</v>
      </c>
      <c r="CT1735" t="s">
        <v>132</v>
      </c>
    </row>
    <row r="1736" spans="1:98" x14ac:dyDescent="0.2">
      <c r="A1736" t="s">
        <v>118</v>
      </c>
      <c r="B1736" t="s">
        <v>119</v>
      </c>
      <c r="C1736" t="s">
        <v>146</v>
      </c>
      <c r="F1736" t="s">
        <v>121</v>
      </c>
      <c r="G1736" t="s">
        <v>122</v>
      </c>
      <c r="H1736" t="s">
        <v>154</v>
      </c>
      <c r="I1736" t="s">
        <v>155</v>
      </c>
      <c r="J1736" t="s">
        <v>125</v>
      </c>
      <c r="K1736" t="s">
        <v>1633</v>
      </c>
      <c r="L1736" t="s">
        <v>1634</v>
      </c>
      <c r="M1736" t="s">
        <v>128</v>
      </c>
      <c r="N1736" t="s">
        <v>1635</v>
      </c>
      <c r="O1736" t="s">
        <v>918</v>
      </c>
      <c r="P1736" s="5" t="s">
        <v>1632</v>
      </c>
      <c r="R1736" s="6">
        <v>34</v>
      </c>
      <c r="S1736" t="s">
        <v>2667</v>
      </c>
      <c r="T1736" t="s">
        <v>443</v>
      </c>
      <c r="V1736" s="2" t="s">
        <v>125</v>
      </c>
      <c r="X1736" s="3">
        <v>40107</v>
      </c>
      <c r="Y1736" s="3">
        <v>44627</v>
      </c>
      <c r="AJ1736" s="3">
        <v>44628</v>
      </c>
      <c r="BI1736" t="s">
        <v>146</v>
      </c>
      <c r="BT1736" t="s">
        <v>443</v>
      </c>
      <c r="BU1736" t="s">
        <v>121</v>
      </c>
      <c r="BY1736" t="s">
        <v>1647</v>
      </c>
      <c r="CB1736" t="s">
        <v>1647</v>
      </c>
      <c r="CC1736" t="s">
        <v>1648</v>
      </c>
      <c r="CQ1736" s="4">
        <v>1139</v>
      </c>
      <c r="CR1736">
        <v>2</v>
      </c>
      <c r="CS1736" s="5">
        <v>308</v>
      </c>
      <c r="CT1736" t="s">
        <v>132</v>
      </c>
    </row>
    <row r="1737" spans="1:98" x14ac:dyDescent="0.2">
      <c r="A1737" t="s">
        <v>118</v>
      </c>
      <c r="B1737" t="s">
        <v>119</v>
      </c>
      <c r="C1737" t="s">
        <v>146</v>
      </c>
      <c r="F1737" t="s">
        <v>121</v>
      </c>
      <c r="G1737" t="s">
        <v>122</v>
      </c>
      <c r="H1737" t="s">
        <v>154</v>
      </c>
      <c r="I1737" t="s">
        <v>155</v>
      </c>
      <c r="J1737" t="s">
        <v>125</v>
      </c>
      <c r="K1737" t="s">
        <v>1633</v>
      </c>
      <c r="L1737" t="s">
        <v>1634</v>
      </c>
      <c r="M1737" t="s">
        <v>128</v>
      </c>
      <c r="N1737" t="s">
        <v>1635</v>
      </c>
      <c r="O1737" t="s">
        <v>918</v>
      </c>
      <c r="P1737" s="5" t="s">
        <v>1632</v>
      </c>
      <c r="R1737" s="6">
        <v>11</v>
      </c>
      <c r="S1737" t="s">
        <v>2667</v>
      </c>
      <c r="T1737" t="s">
        <v>443</v>
      </c>
      <c r="V1737" s="2" t="s">
        <v>125</v>
      </c>
      <c r="X1737" s="3">
        <v>40105</v>
      </c>
      <c r="Y1737" s="3">
        <v>44627</v>
      </c>
      <c r="AJ1737" s="3">
        <v>44628</v>
      </c>
      <c r="BI1737" t="s">
        <v>146</v>
      </c>
      <c r="BT1737" t="s">
        <v>443</v>
      </c>
      <c r="BU1737" t="s">
        <v>121</v>
      </c>
      <c r="BY1737" t="s">
        <v>1647</v>
      </c>
      <c r="CB1737" t="s">
        <v>1647</v>
      </c>
      <c r="CC1737" t="s">
        <v>1648</v>
      </c>
      <c r="CQ1737" s="4">
        <v>1139</v>
      </c>
      <c r="CR1737">
        <v>2</v>
      </c>
      <c r="CS1737" s="5">
        <v>308</v>
      </c>
      <c r="CT1737" t="s">
        <v>132</v>
      </c>
    </row>
    <row r="1738" spans="1:98" x14ac:dyDescent="0.2">
      <c r="A1738" t="s">
        <v>118</v>
      </c>
      <c r="B1738" t="s">
        <v>119</v>
      </c>
      <c r="C1738" t="s">
        <v>146</v>
      </c>
      <c r="F1738" t="s">
        <v>121</v>
      </c>
      <c r="G1738" t="s">
        <v>122</v>
      </c>
      <c r="H1738" t="s">
        <v>154</v>
      </c>
      <c r="I1738" t="s">
        <v>155</v>
      </c>
      <c r="J1738" t="s">
        <v>125</v>
      </c>
      <c r="K1738" t="s">
        <v>1633</v>
      </c>
      <c r="L1738" t="s">
        <v>1634</v>
      </c>
      <c r="M1738" t="s">
        <v>128</v>
      </c>
      <c r="N1738" t="s">
        <v>1635</v>
      </c>
      <c r="O1738" t="s">
        <v>918</v>
      </c>
      <c r="P1738" s="5" t="s">
        <v>1632</v>
      </c>
      <c r="R1738" s="6">
        <v>70</v>
      </c>
      <c r="S1738" t="s">
        <v>2667</v>
      </c>
      <c r="T1738" t="s">
        <v>443</v>
      </c>
      <c r="V1738" s="2" t="s">
        <v>125</v>
      </c>
      <c r="X1738" s="3">
        <v>40106</v>
      </c>
      <c r="Y1738" s="3">
        <v>44627</v>
      </c>
      <c r="AJ1738" s="3">
        <v>44628</v>
      </c>
      <c r="BI1738" t="s">
        <v>146</v>
      </c>
      <c r="BT1738" t="s">
        <v>443</v>
      </c>
      <c r="BU1738" t="s">
        <v>121</v>
      </c>
      <c r="BY1738" t="s">
        <v>1647</v>
      </c>
      <c r="CB1738" t="s">
        <v>1647</v>
      </c>
      <c r="CC1738" t="s">
        <v>1648</v>
      </c>
      <c r="CQ1738" s="4">
        <v>1139</v>
      </c>
      <c r="CR1738">
        <v>2</v>
      </c>
      <c r="CS1738" s="5">
        <v>308</v>
      </c>
      <c r="CT1738" t="s">
        <v>132</v>
      </c>
    </row>
    <row r="1739" spans="1:98" x14ac:dyDescent="0.2">
      <c r="A1739" t="s">
        <v>118</v>
      </c>
      <c r="B1739" t="s">
        <v>119</v>
      </c>
      <c r="C1739" t="s">
        <v>146</v>
      </c>
      <c r="F1739" t="s">
        <v>121</v>
      </c>
      <c r="G1739" t="s">
        <v>122</v>
      </c>
      <c r="H1739" t="s">
        <v>154</v>
      </c>
      <c r="I1739" t="s">
        <v>155</v>
      </c>
      <c r="J1739" t="s">
        <v>125</v>
      </c>
      <c r="K1739" t="s">
        <v>1633</v>
      </c>
      <c r="L1739" t="s">
        <v>1634</v>
      </c>
      <c r="M1739" t="s">
        <v>128</v>
      </c>
      <c r="N1739" t="s">
        <v>1635</v>
      </c>
      <c r="O1739" t="s">
        <v>918</v>
      </c>
      <c r="P1739" s="5" t="s">
        <v>1632</v>
      </c>
      <c r="R1739" s="6">
        <v>32</v>
      </c>
      <c r="S1739" t="s">
        <v>2667</v>
      </c>
      <c r="T1739" t="s">
        <v>443</v>
      </c>
      <c r="V1739" s="2" t="s">
        <v>125</v>
      </c>
      <c r="X1739" s="3">
        <v>40112</v>
      </c>
      <c r="Y1739" s="3">
        <v>44627</v>
      </c>
      <c r="AJ1739" s="3">
        <v>44628</v>
      </c>
      <c r="BI1739" t="s">
        <v>146</v>
      </c>
      <c r="BT1739" t="s">
        <v>443</v>
      </c>
      <c r="BU1739" t="s">
        <v>121</v>
      </c>
      <c r="BY1739" t="s">
        <v>1647</v>
      </c>
      <c r="CB1739" t="s">
        <v>1647</v>
      </c>
      <c r="CC1739" t="s">
        <v>1648</v>
      </c>
      <c r="CQ1739" s="4">
        <v>1139</v>
      </c>
      <c r="CR1739">
        <v>2</v>
      </c>
      <c r="CS1739" s="5">
        <v>308</v>
      </c>
      <c r="CT1739" t="s">
        <v>132</v>
      </c>
    </row>
    <row r="1740" spans="1:98" x14ac:dyDescent="0.2">
      <c r="A1740" t="s">
        <v>118</v>
      </c>
      <c r="B1740" t="s">
        <v>119</v>
      </c>
      <c r="C1740" t="s">
        <v>146</v>
      </c>
      <c r="F1740" t="s">
        <v>121</v>
      </c>
      <c r="G1740" t="s">
        <v>122</v>
      </c>
      <c r="H1740" t="s">
        <v>154</v>
      </c>
      <c r="I1740" t="s">
        <v>155</v>
      </c>
      <c r="J1740" t="s">
        <v>125</v>
      </c>
      <c r="K1740" t="s">
        <v>1633</v>
      </c>
      <c r="L1740" t="s">
        <v>1634</v>
      </c>
      <c r="M1740" t="s">
        <v>128</v>
      </c>
      <c r="N1740" t="s">
        <v>1635</v>
      </c>
      <c r="O1740" t="s">
        <v>918</v>
      </c>
      <c r="P1740" s="5" t="s">
        <v>1632</v>
      </c>
      <c r="R1740" s="6">
        <v>21</v>
      </c>
      <c r="S1740" t="s">
        <v>2667</v>
      </c>
      <c r="T1740" t="s">
        <v>443</v>
      </c>
      <c r="V1740" s="2" t="s">
        <v>125</v>
      </c>
      <c r="X1740" s="3">
        <v>40109</v>
      </c>
      <c r="Y1740" s="3">
        <v>44627</v>
      </c>
      <c r="AJ1740" s="3">
        <v>44628</v>
      </c>
      <c r="BI1740" t="s">
        <v>146</v>
      </c>
      <c r="BT1740" t="s">
        <v>443</v>
      </c>
      <c r="BU1740" t="s">
        <v>121</v>
      </c>
      <c r="BY1740" t="s">
        <v>1647</v>
      </c>
      <c r="CB1740" t="s">
        <v>1647</v>
      </c>
      <c r="CC1740" t="s">
        <v>1648</v>
      </c>
      <c r="CQ1740" s="4">
        <v>1139</v>
      </c>
      <c r="CR1740">
        <v>2</v>
      </c>
      <c r="CS1740" s="5">
        <v>308</v>
      </c>
      <c r="CT1740" t="s">
        <v>132</v>
      </c>
    </row>
    <row r="1741" spans="1:98" x14ac:dyDescent="0.2">
      <c r="A1741" t="s">
        <v>118</v>
      </c>
      <c r="B1741" t="s">
        <v>119</v>
      </c>
      <c r="C1741" t="s">
        <v>146</v>
      </c>
      <c r="F1741" t="s">
        <v>121</v>
      </c>
      <c r="G1741" t="s">
        <v>122</v>
      </c>
      <c r="H1741" t="s">
        <v>154</v>
      </c>
      <c r="I1741" t="s">
        <v>155</v>
      </c>
      <c r="J1741" t="s">
        <v>125</v>
      </c>
      <c r="K1741" t="s">
        <v>1633</v>
      </c>
      <c r="L1741" t="s">
        <v>1634</v>
      </c>
      <c r="M1741" t="s">
        <v>128</v>
      </c>
      <c r="N1741" t="s">
        <v>1635</v>
      </c>
      <c r="O1741" t="s">
        <v>918</v>
      </c>
      <c r="P1741" s="5" t="s">
        <v>1632</v>
      </c>
      <c r="R1741" s="6">
        <v>15</v>
      </c>
      <c r="S1741" t="s">
        <v>2667</v>
      </c>
      <c r="T1741" t="s">
        <v>443</v>
      </c>
      <c r="V1741" s="2" t="s">
        <v>125</v>
      </c>
      <c r="X1741" s="3">
        <v>40105</v>
      </c>
      <c r="Y1741" s="3">
        <v>44627</v>
      </c>
      <c r="AJ1741" s="3">
        <v>44628</v>
      </c>
      <c r="BI1741" t="s">
        <v>146</v>
      </c>
      <c r="BT1741" t="s">
        <v>443</v>
      </c>
      <c r="BU1741" t="s">
        <v>121</v>
      </c>
      <c r="BY1741" t="s">
        <v>1647</v>
      </c>
      <c r="CB1741" t="s">
        <v>1647</v>
      </c>
      <c r="CC1741" t="s">
        <v>1648</v>
      </c>
      <c r="CQ1741" s="4">
        <v>1139</v>
      </c>
      <c r="CR1741">
        <v>2</v>
      </c>
      <c r="CS1741" s="5">
        <v>308</v>
      </c>
      <c r="CT1741" t="s">
        <v>132</v>
      </c>
    </row>
    <row r="1742" spans="1:98" x14ac:dyDescent="0.2">
      <c r="A1742" t="s">
        <v>118</v>
      </c>
      <c r="B1742" t="s">
        <v>119</v>
      </c>
      <c r="C1742" t="s">
        <v>146</v>
      </c>
      <c r="F1742" t="s">
        <v>121</v>
      </c>
      <c r="G1742" t="s">
        <v>122</v>
      </c>
      <c r="H1742" t="s">
        <v>154</v>
      </c>
      <c r="I1742" t="s">
        <v>155</v>
      </c>
      <c r="J1742" t="s">
        <v>125</v>
      </c>
      <c r="K1742" t="s">
        <v>1633</v>
      </c>
      <c r="L1742" t="s">
        <v>1634</v>
      </c>
      <c r="M1742" t="s">
        <v>128</v>
      </c>
      <c r="N1742" t="s">
        <v>1635</v>
      </c>
      <c r="O1742" t="s">
        <v>918</v>
      </c>
      <c r="P1742" s="5" t="s">
        <v>1632</v>
      </c>
      <c r="R1742" s="6">
        <v>32</v>
      </c>
      <c r="S1742" t="s">
        <v>2667</v>
      </c>
      <c r="T1742" t="s">
        <v>443</v>
      </c>
      <c r="V1742" s="2" t="s">
        <v>125</v>
      </c>
      <c r="X1742" s="3">
        <v>40112</v>
      </c>
      <c r="Y1742" s="3">
        <v>44627</v>
      </c>
      <c r="AJ1742" s="3">
        <v>44628</v>
      </c>
      <c r="BI1742" t="s">
        <v>146</v>
      </c>
      <c r="BT1742" t="s">
        <v>443</v>
      </c>
      <c r="BU1742" t="s">
        <v>121</v>
      </c>
      <c r="BY1742" t="s">
        <v>1647</v>
      </c>
      <c r="CB1742" t="s">
        <v>1647</v>
      </c>
      <c r="CC1742" t="s">
        <v>1648</v>
      </c>
      <c r="CQ1742" s="4">
        <v>1139</v>
      </c>
      <c r="CR1742">
        <v>2</v>
      </c>
      <c r="CS1742" s="5">
        <v>308</v>
      </c>
      <c r="CT1742" t="s">
        <v>132</v>
      </c>
    </row>
    <row r="1743" spans="1:98" x14ac:dyDescent="0.2">
      <c r="A1743" t="s">
        <v>118</v>
      </c>
      <c r="B1743" t="s">
        <v>119</v>
      </c>
      <c r="C1743" t="s">
        <v>146</v>
      </c>
      <c r="F1743" t="s">
        <v>121</v>
      </c>
      <c r="G1743" t="s">
        <v>122</v>
      </c>
      <c r="H1743" t="s">
        <v>154</v>
      </c>
      <c r="I1743" t="s">
        <v>155</v>
      </c>
      <c r="J1743" t="s">
        <v>125</v>
      </c>
      <c r="K1743" t="s">
        <v>1633</v>
      </c>
      <c r="L1743" t="s">
        <v>1634</v>
      </c>
      <c r="M1743" t="s">
        <v>128</v>
      </c>
      <c r="N1743" t="s">
        <v>1635</v>
      </c>
      <c r="O1743" t="s">
        <v>918</v>
      </c>
      <c r="P1743" s="5" t="s">
        <v>1632</v>
      </c>
      <c r="R1743" s="6">
        <v>26</v>
      </c>
      <c r="S1743" t="s">
        <v>2667</v>
      </c>
      <c r="T1743" t="s">
        <v>443</v>
      </c>
      <c r="V1743" s="2" t="s">
        <v>125</v>
      </c>
      <c r="X1743" s="3">
        <v>40112</v>
      </c>
      <c r="Y1743" s="3">
        <v>44627</v>
      </c>
      <c r="AJ1743" s="3">
        <v>44628</v>
      </c>
      <c r="BI1743" t="s">
        <v>146</v>
      </c>
      <c r="BT1743" t="s">
        <v>443</v>
      </c>
      <c r="BU1743" t="s">
        <v>121</v>
      </c>
      <c r="BY1743" t="s">
        <v>1647</v>
      </c>
      <c r="CB1743" t="s">
        <v>1647</v>
      </c>
      <c r="CC1743" t="s">
        <v>1648</v>
      </c>
      <c r="CQ1743" s="4">
        <v>1139</v>
      </c>
      <c r="CR1743">
        <v>2</v>
      </c>
      <c r="CS1743" s="5">
        <v>308</v>
      </c>
      <c r="CT1743" t="s">
        <v>132</v>
      </c>
    </row>
    <row r="1744" spans="1:98" x14ac:dyDescent="0.2">
      <c r="A1744" t="s">
        <v>118</v>
      </c>
      <c r="B1744" t="s">
        <v>119</v>
      </c>
      <c r="C1744" t="s">
        <v>146</v>
      </c>
      <c r="F1744" t="s">
        <v>121</v>
      </c>
      <c r="G1744" t="s">
        <v>122</v>
      </c>
      <c r="H1744" t="s">
        <v>154</v>
      </c>
      <c r="I1744" t="s">
        <v>155</v>
      </c>
      <c r="J1744" t="s">
        <v>125</v>
      </c>
      <c r="K1744" t="s">
        <v>1633</v>
      </c>
      <c r="L1744" t="s">
        <v>1634</v>
      </c>
      <c r="M1744" t="s">
        <v>128</v>
      </c>
      <c r="N1744" t="s">
        <v>1635</v>
      </c>
      <c r="O1744" t="s">
        <v>918</v>
      </c>
      <c r="P1744" s="5" t="s">
        <v>1632</v>
      </c>
      <c r="R1744" s="6">
        <v>15</v>
      </c>
      <c r="S1744" t="s">
        <v>2667</v>
      </c>
      <c r="T1744" t="s">
        <v>443</v>
      </c>
      <c r="V1744" s="2" t="s">
        <v>125</v>
      </c>
      <c r="X1744" s="3">
        <v>40108</v>
      </c>
      <c r="Y1744" s="3">
        <v>44627</v>
      </c>
      <c r="AJ1744" s="3">
        <v>44628</v>
      </c>
      <c r="BI1744" t="s">
        <v>146</v>
      </c>
      <c r="BT1744" t="s">
        <v>443</v>
      </c>
      <c r="BU1744" t="s">
        <v>121</v>
      </c>
      <c r="BY1744" t="s">
        <v>1647</v>
      </c>
      <c r="CB1744" t="s">
        <v>1647</v>
      </c>
      <c r="CC1744" t="s">
        <v>1648</v>
      </c>
      <c r="CQ1744" s="4">
        <v>1139</v>
      </c>
      <c r="CR1744">
        <v>2</v>
      </c>
      <c r="CS1744" s="5">
        <v>308</v>
      </c>
      <c r="CT1744" t="s">
        <v>132</v>
      </c>
    </row>
    <row r="1745" spans="1:98" x14ac:dyDescent="0.2">
      <c r="A1745" t="s">
        <v>118</v>
      </c>
      <c r="B1745" t="s">
        <v>119</v>
      </c>
      <c r="C1745" t="s">
        <v>146</v>
      </c>
      <c r="F1745" t="s">
        <v>121</v>
      </c>
      <c r="G1745" t="s">
        <v>122</v>
      </c>
      <c r="H1745" t="s">
        <v>154</v>
      </c>
      <c r="I1745" t="s">
        <v>155</v>
      </c>
      <c r="J1745" t="s">
        <v>125</v>
      </c>
      <c r="K1745" t="s">
        <v>1633</v>
      </c>
      <c r="L1745" t="s">
        <v>1634</v>
      </c>
      <c r="M1745" t="s">
        <v>128</v>
      </c>
      <c r="N1745" t="s">
        <v>1635</v>
      </c>
      <c r="O1745" t="s">
        <v>918</v>
      </c>
      <c r="P1745" s="5" t="s">
        <v>1632</v>
      </c>
      <c r="R1745" s="6">
        <v>70</v>
      </c>
      <c r="S1745" t="s">
        <v>2668</v>
      </c>
      <c r="T1745" t="s">
        <v>443</v>
      </c>
      <c r="V1745" s="2" t="s">
        <v>125</v>
      </c>
      <c r="X1745" s="3">
        <v>40106</v>
      </c>
      <c r="Y1745" s="3">
        <v>44627</v>
      </c>
      <c r="AJ1745" s="3">
        <v>44628</v>
      </c>
      <c r="BI1745" t="s">
        <v>146</v>
      </c>
      <c r="BT1745" t="s">
        <v>443</v>
      </c>
      <c r="BU1745" t="s">
        <v>121</v>
      </c>
      <c r="BY1745" t="s">
        <v>1647</v>
      </c>
      <c r="CB1745" t="s">
        <v>1647</v>
      </c>
      <c r="CC1745" t="s">
        <v>1648</v>
      </c>
      <c r="CQ1745" s="4">
        <v>1139</v>
      </c>
      <c r="CR1745">
        <v>2</v>
      </c>
      <c r="CS1745" s="5">
        <v>308</v>
      </c>
      <c r="CT1745" t="s">
        <v>132</v>
      </c>
    </row>
    <row r="1746" spans="1:98" x14ac:dyDescent="0.2">
      <c r="A1746" t="s">
        <v>118</v>
      </c>
      <c r="B1746" t="s">
        <v>119</v>
      </c>
      <c r="C1746" t="s">
        <v>146</v>
      </c>
      <c r="F1746" t="s">
        <v>121</v>
      </c>
      <c r="G1746" t="s">
        <v>122</v>
      </c>
      <c r="H1746" t="s">
        <v>154</v>
      </c>
      <c r="I1746" t="s">
        <v>155</v>
      </c>
      <c r="J1746" t="s">
        <v>125</v>
      </c>
      <c r="K1746" t="s">
        <v>1633</v>
      </c>
      <c r="L1746" t="s">
        <v>1634</v>
      </c>
      <c r="M1746" t="s">
        <v>128</v>
      </c>
      <c r="N1746" t="s">
        <v>1635</v>
      </c>
      <c r="O1746" t="s">
        <v>918</v>
      </c>
      <c r="P1746" s="5" t="s">
        <v>1632</v>
      </c>
      <c r="R1746" s="6">
        <v>26</v>
      </c>
      <c r="S1746" t="s">
        <v>2668</v>
      </c>
      <c r="T1746" t="s">
        <v>443</v>
      </c>
      <c r="V1746" s="2" t="s">
        <v>125</v>
      </c>
      <c r="X1746" s="3">
        <v>40112</v>
      </c>
      <c r="Y1746" s="3">
        <v>44627</v>
      </c>
      <c r="AJ1746" s="3">
        <v>44628</v>
      </c>
      <c r="BI1746" t="s">
        <v>146</v>
      </c>
      <c r="BT1746" t="s">
        <v>443</v>
      </c>
      <c r="BU1746" t="s">
        <v>121</v>
      </c>
      <c r="BY1746" t="s">
        <v>1647</v>
      </c>
      <c r="CB1746" t="s">
        <v>1647</v>
      </c>
      <c r="CC1746" t="s">
        <v>1648</v>
      </c>
      <c r="CQ1746" s="4">
        <v>1139</v>
      </c>
      <c r="CR1746">
        <v>2</v>
      </c>
      <c r="CS1746" s="5">
        <v>308</v>
      </c>
      <c r="CT1746" t="s">
        <v>132</v>
      </c>
    </row>
    <row r="1747" spans="1:98" x14ac:dyDescent="0.2">
      <c r="A1747" t="s">
        <v>118</v>
      </c>
      <c r="B1747" t="s">
        <v>119</v>
      </c>
      <c r="C1747" t="s">
        <v>146</v>
      </c>
      <c r="F1747" t="s">
        <v>121</v>
      </c>
      <c r="G1747" t="s">
        <v>122</v>
      </c>
      <c r="H1747" t="s">
        <v>154</v>
      </c>
      <c r="I1747" t="s">
        <v>155</v>
      </c>
      <c r="J1747" t="s">
        <v>125</v>
      </c>
      <c r="K1747" t="s">
        <v>1633</v>
      </c>
      <c r="L1747" t="s">
        <v>1634</v>
      </c>
      <c r="M1747" t="s">
        <v>128</v>
      </c>
      <c r="N1747" t="s">
        <v>1635</v>
      </c>
      <c r="O1747" t="s">
        <v>918</v>
      </c>
      <c r="P1747" s="5" t="s">
        <v>1632</v>
      </c>
      <c r="R1747" s="6">
        <v>11</v>
      </c>
      <c r="S1747" t="s">
        <v>2668</v>
      </c>
      <c r="T1747" t="s">
        <v>443</v>
      </c>
      <c r="V1747" s="2" t="s">
        <v>125</v>
      </c>
      <c r="X1747" s="3">
        <v>40105</v>
      </c>
      <c r="Y1747" s="3">
        <v>44627</v>
      </c>
      <c r="AJ1747" s="3">
        <v>44628</v>
      </c>
      <c r="BI1747" t="s">
        <v>146</v>
      </c>
      <c r="BT1747" t="s">
        <v>443</v>
      </c>
      <c r="BU1747" t="s">
        <v>121</v>
      </c>
      <c r="BY1747" t="s">
        <v>1647</v>
      </c>
      <c r="CB1747" t="s">
        <v>1647</v>
      </c>
      <c r="CC1747" t="s">
        <v>1648</v>
      </c>
      <c r="CQ1747" s="4">
        <v>1139</v>
      </c>
      <c r="CR1747">
        <v>2</v>
      </c>
      <c r="CS1747" s="5">
        <v>308</v>
      </c>
      <c r="CT1747" t="s">
        <v>132</v>
      </c>
    </row>
    <row r="1748" spans="1:98" x14ac:dyDescent="0.2">
      <c r="A1748" t="s">
        <v>118</v>
      </c>
      <c r="B1748" t="s">
        <v>119</v>
      </c>
      <c r="C1748" t="s">
        <v>146</v>
      </c>
      <c r="F1748" t="s">
        <v>121</v>
      </c>
      <c r="G1748" t="s">
        <v>122</v>
      </c>
      <c r="H1748" t="s">
        <v>154</v>
      </c>
      <c r="I1748" t="s">
        <v>155</v>
      </c>
      <c r="J1748" t="s">
        <v>125</v>
      </c>
      <c r="K1748" t="s">
        <v>1633</v>
      </c>
      <c r="L1748" t="s">
        <v>1634</v>
      </c>
      <c r="M1748" t="s">
        <v>128</v>
      </c>
      <c r="N1748" t="s">
        <v>1635</v>
      </c>
      <c r="O1748" t="s">
        <v>918</v>
      </c>
      <c r="P1748" s="5" t="s">
        <v>1632</v>
      </c>
      <c r="R1748" s="6">
        <v>34</v>
      </c>
      <c r="S1748" t="s">
        <v>2668</v>
      </c>
      <c r="T1748" t="s">
        <v>443</v>
      </c>
      <c r="V1748" s="2" t="s">
        <v>125</v>
      </c>
      <c r="X1748" s="3">
        <v>40107</v>
      </c>
      <c r="Y1748" s="3">
        <v>44627</v>
      </c>
      <c r="AJ1748" s="3">
        <v>44628</v>
      </c>
      <c r="BI1748" t="s">
        <v>146</v>
      </c>
      <c r="BT1748" t="s">
        <v>443</v>
      </c>
      <c r="BU1748" t="s">
        <v>121</v>
      </c>
      <c r="BY1748" t="s">
        <v>1647</v>
      </c>
      <c r="CB1748" t="s">
        <v>1647</v>
      </c>
      <c r="CC1748" t="s">
        <v>1648</v>
      </c>
      <c r="CQ1748" s="4">
        <v>1139</v>
      </c>
      <c r="CR1748">
        <v>2</v>
      </c>
      <c r="CS1748" s="5">
        <v>308</v>
      </c>
      <c r="CT1748" t="s">
        <v>132</v>
      </c>
    </row>
    <row r="1749" spans="1:98" x14ac:dyDescent="0.2">
      <c r="A1749" t="s">
        <v>118</v>
      </c>
      <c r="B1749" t="s">
        <v>119</v>
      </c>
      <c r="C1749" t="s">
        <v>146</v>
      </c>
      <c r="F1749" t="s">
        <v>121</v>
      </c>
      <c r="G1749" t="s">
        <v>122</v>
      </c>
      <c r="H1749" t="s">
        <v>154</v>
      </c>
      <c r="I1749" t="s">
        <v>155</v>
      </c>
      <c r="J1749" t="s">
        <v>125</v>
      </c>
      <c r="K1749" t="s">
        <v>1633</v>
      </c>
      <c r="L1749" t="s">
        <v>1634</v>
      </c>
      <c r="M1749" t="s">
        <v>128</v>
      </c>
      <c r="N1749" t="s">
        <v>1635</v>
      </c>
      <c r="O1749" t="s">
        <v>918</v>
      </c>
      <c r="P1749" s="5" t="s">
        <v>1632</v>
      </c>
      <c r="R1749" s="6">
        <v>32</v>
      </c>
      <c r="S1749" t="s">
        <v>2668</v>
      </c>
      <c r="T1749" t="s">
        <v>443</v>
      </c>
      <c r="V1749" s="2" t="s">
        <v>125</v>
      </c>
      <c r="X1749" s="3">
        <v>40112</v>
      </c>
      <c r="Y1749" s="3">
        <v>44627</v>
      </c>
      <c r="AJ1749" s="3">
        <v>44628</v>
      </c>
      <c r="BI1749" t="s">
        <v>146</v>
      </c>
      <c r="BT1749" t="s">
        <v>443</v>
      </c>
      <c r="BU1749" t="s">
        <v>121</v>
      </c>
      <c r="BY1749" t="s">
        <v>1647</v>
      </c>
      <c r="CB1749" t="s">
        <v>1647</v>
      </c>
      <c r="CC1749" t="s">
        <v>1648</v>
      </c>
      <c r="CQ1749" s="4">
        <v>1139</v>
      </c>
      <c r="CR1749">
        <v>2</v>
      </c>
      <c r="CS1749" s="5">
        <v>308</v>
      </c>
      <c r="CT1749" t="s">
        <v>132</v>
      </c>
    </row>
    <row r="1750" spans="1:98" x14ac:dyDescent="0.2">
      <c r="A1750" t="s">
        <v>118</v>
      </c>
      <c r="B1750" t="s">
        <v>119</v>
      </c>
      <c r="C1750" t="s">
        <v>146</v>
      </c>
      <c r="F1750" t="s">
        <v>121</v>
      </c>
      <c r="G1750" t="s">
        <v>122</v>
      </c>
      <c r="H1750" t="s">
        <v>154</v>
      </c>
      <c r="I1750" t="s">
        <v>155</v>
      </c>
      <c r="J1750" t="s">
        <v>125</v>
      </c>
      <c r="K1750" t="s">
        <v>1633</v>
      </c>
      <c r="L1750" t="s">
        <v>1634</v>
      </c>
      <c r="M1750" t="s">
        <v>128</v>
      </c>
      <c r="N1750" t="s">
        <v>1635</v>
      </c>
      <c r="O1750" t="s">
        <v>918</v>
      </c>
      <c r="P1750" s="5" t="s">
        <v>1632</v>
      </c>
      <c r="R1750" s="6">
        <v>15</v>
      </c>
      <c r="S1750" t="s">
        <v>2668</v>
      </c>
      <c r="T1750" t="s">
        <v>443</v>
      </c>
      <c r="V1750" s="2" t="s">
        <v>125</v>
      </c>
      <c r="X1750" s="3">
        <v>40105</v>
      </c>
      <c r="Y1750" s="3">
        <v>44627</v>
      </c>
      <c r="AJ1750" s="3">
        <v>44628</v>
      </c>
      <c r="BI1750" t="s">
        <v>146</v>
      </c>
      <c r="BT1750" t="s">
        <v>443</v>
      </c>
      <c r="BU1750" t="s">
        <v>121</v>
      </c>
      <c r="BY1750" t="s">
        <v>1647</v>
      </c>
      <c r="CB1750" t="s">
        <v>1647</v>
      </c>
      <c r="CC1750" t="s">
        <v>1648</v>
      </c>
      <c r="CQ1750" s="4">
        <v>1139</v>
      </c>
      <c r="CR1750">
        <v>2</v>
      </c>
      <c r="CS1750" s="5">
        <v>308</v>
      </c>
      <c r="CT1750" t="s">
        <v>132</v>
      </c>
    </row>
    <row r="1751" spans="1:98" x14ac:dyDescent="0.2">
      <c r="A1751" t="s">
        <v>118</v>
      </c>
      <c r="B1751" t="s">
        <v>119</v>
      </c>
      <c r="C1751" t="s">
        <v>146</v>
      </c>
      <c r="F1751" t="s">
        <v>121</v>
      </c>
      <c r="G1751" t="s">
        <v>122</v>
      </c>
      <c r="H1751" t="s">
        <v>154</v>
      </c>
      <c r="I1751" t="s">
        <v>155</v>
      </c>
      <c r="J1751" t="s">
        <v>125</v>
      </c>
      <c r="K1751" t="s">
        <v>1633</v>
      </c>
      <c r="L1751" t="s">
        <v>1634</v>
      </c>
      <c r="M1751" t="s">
        <v>128</v>
      </c>
      <c r="N1751" t="s">
        <v>1635</v>
      </c>
      <c r="O1751" t="s">
        <v>918</v>
      </c>
      <c r="P1751" s="5" t="s">
        <v>1632</v>
      </c>
      <c r="R1751" s="6">
        <v>21</v>
      </c>
      <c r="S1751" t="s">
        <v>2668</v>
      </c>
      <c r="T1751" t="s">
        <v>443</v>
      </c>
      <c r="V1751" s="2" t="s">
        <v>125</v>
      </c>
      <c r="X1751" s="3">
        <v>40113</v>
      </c>
      <c r="Y1751" s="3">
        <v>44627</v>
      </c>
      <c r="AJ1751" s="3">
        <v>44628</v>
      </c>
      <c r="BI1751" t="s">
        <v>146</v>
      </c>
      <c r="BT1751" t="s">
        <v>443</v>
      </c>
      <c r="BU1751" t="s">
        <v>121</v>
      </c>
      <c r="BY1751" t="s">
        <v>1647</v>
      </c>
      <c r="CB1751" t="s">
        <v>1647</v>
      </c>
      <c r="CC1751" t="s">
        <v>1648</v>
      </c>
      <c r="CQ1751" s="4">
        <v>1139</v>
      </c>
      <c r="CR1751">
        <v>2</v>
      </c>
      <c r="CS1751" s="5">
        <v>308</v>
      </c>
      <c r="CT1751" t="s">
        <v>132</v>
      </c>
    </row>
    <row r="1752" spans="1:98" x14ac:dyDescent="0.2">
      <c r="A1752" t="s">
        <v>118</v>
      </c>
      <c r="B1752" t="s">
        <v>119</v>
      </c>
      <c r="C1752" t="s">
        <v>146</v>
      </c>
      <c r="F1752" t="s">
        <v>121</v>
      </c>
      <c r="G1752" t="s">
        <v>122</v>
      </c>
      <c r="H1752" t="s">
        <v>154</v>
      </c>
      <c r="I1752" t="s">
        <v>155</v>
      </c>
      <c r="J1752" t="s">
        <v>125</v>
      </c>
      <c r="K1752" t="s">
        <v>1633</v>
      </c>
      <c r="L1752" t="s">
        <v>1634</v>
      </c>
      <c r="M1752" t="s">
        <v>128</v>
      </c>
      <c r="N1752" t="s">
        <v>1635</v>
      </c>
      <c r="O1752" t="s">
        <v>918</v>
      </c>
      <c r="P1752" s="5" t="s">
        <v>1632</v>
      </c>
      <c r="R1752" s="6">
        <v>21</v>
      </c>
      <c r="S1752" t="s">
        <v>2668</v>
      </c>
      <c r="T1752" t="s">
        <v>443</v>
      </c>
      <c r="V1752" s="2" t="s">
        <v>125</v>
      </c>
      <c r="X1752" s="3">
        <v>40109</v>
      </c>
      <c r="Y1752" s="3">
        <v>44627</v>
      </c>
      <c r="AJ1752" s="3">
        <v>44628</v>
      </c>
      <c r="BI1752" t="s">
        <v>146</v>
      </c>
      <c r="BT1752" t="s">
        <v>443</v>
      </c>
      <c r="BU1752" t="s">
        <v>121</v>
      </c>
      <c r="BY1752" t="s">
        <v>1647</v>
      </c>
      <c r="CB1752" t="s">
        <v>1647</v>
      </c>
      <c r="CC1752" t="s">
        <v>1648</v>
      </c>
      <c r="CQ1752" s="4">
        <v>1139</v>
      </c>
      <c r="CR1752">
        <v>2</v>
      </c>
      <c r="CS1752" s="5">
        <v>308</v>
      </c>
      <c r="CT1752" t="s">
        <v>132</v>
      </c>
    </row>
    <row r="1753" spans="1:98" x14ac:dyDescent="0.2">
      <c r="A1753" t="s">
        <v>118</v>
      </c>
      <c r="B1753" t="s">
        <v>119</v>
      </c>
      <c r="C1753" t="s">
        <v>146</v>
      </c>
      <c r="F1753" t="s">
        <v>121</v>
      </c>
      <c r="G1753" t="s">
        <v>122</v>
      </c>
      <c r="H1753" t="s">
        <v>154</v>
      </c>
      <c r="I1753" t="s">
        <v>155</v>
      </c>
      <c r="J1753" t="s">
        <v>125</v>
      </c>
      <c r="K1753" t="s">
        <v>1633</v>
      </c>
      <c r="L1753" t="s">
        <v>1634</v>
      </c>
      <c r="M1753" t="s">
        <v>128</v>
      </c>
      <c r="N1753" t="s">
        <v>1635</v>
      </c>
      <c r="O1753" t="s">
        <v>918</v>
      </c>
      <c r="P1753" s="5" t="s">
        <v>1632</v>
      </c>
      <c r="R1753" s="6">
        <v>15</v>
      </c>
      <c r="S1753" t="s">
        <v>2668</v>
      </c>
      <c r="T1753" t="s">
        <v>443</v>
      </c>
      <c r="V1753" s="2" t="s">
        <v>125</v>
      </c>
      <c r="X1753" s="3">
        <v>40108</v>
      </c>
      <c r="Y1753" s="3">
        <v>44627</v>
      </c>
      <c r="AJ1753" s="3">
        <v>44628</v>
      </c>
      <c r="BI1753" t="s">
        <v>146</v>
      </c>
      <c r="BT1753" t="s">
        <v>443</v>
      </c>
      <c r="BU1753" t="s">
        <v>121</v>
      </c>
      <c r="BY1753" t="s">
        <v>1647</v>
      </c>
      <c r="CB1753" t="s">
        <v>1647</v>
      </c>
      <c r="CC1753" t="s">
        <v>1648</v>
      </c>
      <c r="CQ1753" s="4">
        <v>1139</v>
      </c>
      <c r="CR1753">
        <v>2</v>
      </c>
      <c r="CS1753" s="5">
        <v>308</v>
      </c>
      <c r="CT1753" t="s">
        <v>132</v>
      </c>
    </row>
    <row r="1754" spans="1:98" x14ac:dyDescent="0.2">
      <c r="A1754" t="s">
        <v>118</v>
      </c>
      <c r="B1754" t="s">
        <v>119</v>
      </c>
      <c r="C1754" t="s">
        <v>146</v>
      </c>
      <c r="F1754" t="s">
        <v>121</v>
      </c>
      <c r="G1754" t="s">
        <v>122</v>
      </c>
      <c r="H1754" t="s">
        <v>154</v>
      </c>
      <c r="I1754" t="s">
        <v>155</v>
      </c>
      <c r="J1754" t="s">
        <v>125</v>
      </c>
      <c r="K1754" t="s">
        <v>1633</v>
      </c>
      <c r="L1754" t="s">
        <v>1634</v>
      </c>
      <c r="M1754" t="s">
        <v>128</v>
      </c>
      <c r="N1754" t="s">
        <v>1635</v>
      </c>
      <c r="O1754" t="s">
        <v>918</v>
      </c>
      <c r="P1754" s="5" t="s">
        <v>1632</v>
      </c>
      <c r="R1754" s="6">
        <v>32</v>
      </c>
      <c r="S1754" t="s">
        <v>2668</v>
      </c>
      <c r="T1754" t="s">
        <v>443</v>
      </c>
      <c r="V1754" s="2" t="s">
        <v>125</v>
      </c>
      <c r="X1754" s="3">
        <v>40112</v>
      </c>
      <c r="Y1754" s="3">
        <v>44627</v>
      </c>
      <c r="AJ1754" s="3">
        <v>44628</v>
      </c>
      <c r="BI1754" t="s">
        <v>146</v>
      </c>
      <c r="BT1754" t="s">
        <v>443</v>
      </c>
      <c r="BU1754" t="s">
        <v>121</v>
      </c>
      <c r="BY1754" t="s">
        <v>1647</v>
      </c>
      <c r="CB1754" t="s">
        <v>1647</v>
      </c>
      <c r="CC1754" t="s">
        <v>1648</v>
      </c>
      <c r="CQ1754" s="4">
        <v>1139</v>
      </c>
      <c r="CR1754">
        <v>2</v>
      </c>
      <c r="CS1754" s="5">
        <v>308</v>
      </c>
      <c r="CT1754" t="s">
        <v>132</v>
      </c>
    </row>
    <row r="1755" spans="1:98" x14ac:dyDescent="0.2">
      <c r="A1755" t="s">
        <v>118</v>
      </c>
      <c r="B1755" t="s">
        <v>119</v>
      </c>
      <c r="C1755" t="s">
        <v>146</v>
      </c>
      <c r="F1755" t="s">
        <v>121</v>
      </c>
      <c r="G1755" t="s">
        <v>122</v>
      </c>
      <c r="H1755" t="s">
        <v>154</v>
      </c>
      <c r="I1755" t="s">
        <v>155</v>
      </c>
      <c r="J1755" t="s">
        <v>125</v>
      </c>
      <c r="K1755" t="s">
        <v>1633</v>
      </c>
      <c r="L1755" t="s">
        <v>1634</v>
      </c>
      <c r="M1755" t="s">
        <v>128</v>
      </c>
      <c r="N1755" t="s">
        <v>1635</v>
      </c>
      <c r="O1755" t="s">
        <v>918</v>
      </c>
      <c r="P1755" s="5" t="s">
        <v>1632</v>
      </c>
      <c r="R1755" s="6">
        <v>70</v>
      </c>
      <c r="S1755" t="s">
        <v>2669</v>
      </c>
      <c r="T1755" t="s">
        <v>443</v>
      </c>
      <c r="V1755" s="2" t="s">
        <v>125</v>
      </c>
      <c r="X1755" s="3">
        <v>40106</v>
      </c>
      <c r="Y1755" s="3">
        <v>44627</v>
      </c>
      <c r="AJ1755" s="3">
        <v>44628</v>
      </c>
      <c r="BI1755" t="s">
        <v>146</v>
      </c>
      <c r="BT1755" t="s">
        <v>443</v>
      </c>
      <c r="BU1755" t="s">
        <v>121</v>
      </c>
      <c r="BY1755" t="s">
        <v>1647</v>
      </c>
      <c r="CB1755" t="s">
        <v>1647</v>
      </c>
      <c r="CC1755" t="s">
        <v>1648</v>
      </c>
      <c r="CQ1755" s="4">
        <v>1139</v>
      </c>
      <c r="CR1755">
        <v>2</v>
      </c>
      <c r="CS1755" s="5">
        <v>308</v>
      </c>
      <c r="CT1755" t="s">
        <v>132</v>
      </c>
    </row>
    <row r="1756" spans="1:98" x14ac:dyDescent="0.2">
      <c r="A1756" t="s">
        <v>118</v>
      </c>
      <c r="B1756" t="s">
        <v>119</v>
      </c>
      <c r="C1756" t="s">
        <v>146</v>
      </c>
      <c r="F1756" t="s">
        <v>121</v>
      </c>
      <c r="G1756" t="s">
        <v>122</v>
      </c>
      <c r="H1756" t="s">
        <v>154</v>
      </c>
      <c r="I1756" t="s">
        <v>155</v>
      </c>
      <c r="J1756" t="s">
        <v>125</v>
      </c>
      <c r="K1756" t="s">
        <v>1633</v>
      </c>
      <c r="L1756" t="s">
        <v>1634</v>
      </c>
      <c r="M1756" t="s">
        <v>128</v>
      </c>
      <c r="N1756" t="s">
        <v>1635</v>
      </c>
      <c r="O1756" t="s">
        <v>918</v>
      </c>
      <c r="P1756" s="5" t="s">
        <v>1632</v>
      </c>
      <c r="R1756" s="6">
        <v>26</v>
      </c>
      <c r="S1756" t="s">
        <v>2669</v>
      </c>
      <c r="T1756" t="s">
        <v>443</v>
      </c>
      <c r="V1756" s="2" t="s">
        <v>125</v>
      </c>
      <c r="X1756" s="3">
        <v>40112</v>
      </c>
      <c r="Y1756" s="3">
        <v>44627</v>
      </c>
      <c r="AJ1756" s="3">
        <v>44628</v>
      </c>
      <c r="BI1756" t="s">
        <v>146</v>
      </c>
      <c r="BT1756" t="s">
        <v>443</v>
      </c>
      <c r="BU1756" t="s">
        <v>121</v>
      </c>
      <c r="BY1756" t="s">
        <v>1647</v>
      </c>
      <c r="CB1756" t="s">
        <v>1647</v>
      </c>
      <c r="CC1756" t="s">
        <v>1648</v>
      </c>
      <c r="CQ1756" s="4">
        <v>1139</v>
      </c>
      <c r="CR1756">
        <v>2</v>
      </c>
      <c r="CS1756" s="5">
        <v>308</v>
      </c>
      <c r="CT1756" t="s">
        <v>132</v>
      </c>
    </row>
    <row r="1757" spans="1:98" x14ac:dyDescent="0.2">
      <c r="A1757" t="s">
        <v>118</v>
      </c>
      <c r="B1757" t="s">
        <v>119</v>
      </c>
      <c r="C1757" t="s">
        <v>146</v>
      </c>
      <c r="F1757" t="s">
        <v>121</v>
      </c>
      <c r="G1757" t="s">
        <v>122</v>
      </c>
      <c r="H1757" t="s">
        <v>154</v>
      </c>
      <c r="I1757" t="s">
        <v>155</v>
      </c>
      <c r="J1757" t="s">
        <v>125</v>
      </c>
      <c r="K1757" t="s">
        <v>1633</v>
      </c>
      <c r="L1757" t="s">
        <v>1634</v>
      </c>
      <c r="M1757" t="s">
        <v>128</v>
      </c>
      <c r="N1757" t="s">
        <v>1635</v>
      </c>
      <c r="O1757" t="s">
        <v>918</v>
      </c>
      <c r="P1757" s="5" t="s">
        <v>1632</v>
      </c>
      <c r="R1757" s="6">
        <v>32</v>
      </c>
      <c r="S1757" t="s">
        <v>2669</v>
      </c>
      <c r="T1757" t="s">
        <v>443</v>
      </c>
      <c r="V1757" s="2" t="s">
        <v>125</v>
      </c>
      <c r="X1757" s="3">
        <v>40112</v>
      </c>
      <c r="Y1757" s="3">
        <v>44627</v>
      </c>
      <c r="AJ1757" s="3">
        <v>44628</v>
      </c>
      <c r="BI1757" t="s">
        <v>146</v>
      </c>
      <c r="BT1757" t="s">
        <v>443</v>
      </c>
      <c r="BU1757" t="s">
        <v>121</v>
      </c>
      <c r="BY1757" t="s">
        <v>1647</v>
      </c>
      <c r="CB1757" t="s">
        <v>1647</v>
      </c>
      <c r="CC1757" t="s">
        <v>1648</v>
      </c>
      <c r="CQ1757" s="4">
        <v>1139</v>
      </c>
      <c r="CR1757">
        <v>2</v>
      </c>
      <c r="CS1757" s="5">
        <v>308</v>
      </c>
      <c r="CT1757" t="s">
        <v>132</v>
      </c>
    </row>
    <row r="1758" spans="1:98" x14ac:dyDescent="0.2">
      <c r="A1758" t="s">
        <v>118</v>
      </c>
      <c r="B1758" t="s">
        <v>119</v>
      </c>
      <c r="C1758" t="s">
        <v>146</v>
      </c>
      <c r="F1758" t="s">
        <v>121</v>
      </c>
      <c r="G1758" t="s">
        <v>122</v>
      </c>
      <c r="H1758" t="s">
        <v>154</v>
      </c>
      <c r="I1758" t="s">
        <v>155</v>
      </c>
      <c r="J1758" t="s">
        <v>125</v>
      </c>
      <c r="K1758" t="s">
        <v>1633</v>
      </c>
      <c r="L1758" t="s">
        <v>1634</v>
      </c>
      <c r="M1758" t="s">
        <v>128</v>
      </c>
      <c r="N1758" t="s">
        <v>1635</v>
      </c>
      <c r="O1758" t="s">
        <v>918</v>
      </c>
      <c r="P1758" s="5" t="s">
        <v>1632</v>
      </c>
      <c r="R1758" s="6">
        <v>21</v>
      </c>
      <c r="S1758" t="s">
        <v>2669</v>
      </c>
      <c r="T1758" t="s">
        <v>443</v>
      </c>
      <c r="V1758" s="2" t="s">
        <v>125</v>
      </c>
      <c r="X1758" s="3">
        <v>40113</v>
      </c>
      <c r="Y1758" s="3">
        <v>44627</v>
      </c>
      <c r="AJ1758" s="3">
        <v>44628</v>
      </c>
      <c r="BI1758" t="s">
        <v>146</v>
      </c>
      <c r="BT1758" t="s">
        <v>443</v>
      </c>
      <c r="BU1758" t="s">
        <v>121</v>
      </c>
      <c r="BY1758" t="s">
        <v>1647</v>
      </c>
      <c r="CB1758" t="s">
        <v>1647</v>
      </c>
      <c r="CC1758" t="s">
        <v>1648</v>
      </c>
      <c r="CQ1758" s="4">
        <v>1139</v>
      </c>
      <c r="CR1758">
        <v>2</v>
      </c>
      <c r="CS1758" s="5">
        <v>308</v>
      </c>
      <c r="CT1758" t="s">
        <v>132</v>
      </c>
    </row>
    <row r="1759" spans="1:98" x14ac:dyDescent="0.2">
      <c r="A1759" t="s">
        <v>118</v>
      </c>
      <c r="B1759" t="s">
        <v>119</v>
      </c>
      <c r="C1759" t="s">
        <v>146</v>
      </c>
      <c r="F1759" t="s">
        <v>121</v>
      </c>
      <c r="G1759" t="s">
        <v>122</v>
      </c>
      <c r="H1759" t="s">
        <v>154</v>
      </c>
      <c r="I1759" t="s">
        <v>155</v>
      </c>
      <c r="J1759" t="s">
        <v>125</v>
      </c>
      <c r="K1759" t="s">
        <v>1633</v>
      </c>
      <c r="L1759" t="s">
        <v>1634</v>
      </c>
      <c r="M1759" t="s">
        <v>128</v>
      </c>
      <c r="N1759" t="s">
        <v>1635</v>
      </c>
      <c r="O1759" t="s">
        <v>918</v>
      </c>
      <c r="P1759" s="5" t="s">
        <v>1632</v>
      </c>
      <c r="R1759" s="6">
        <v>21</v>
      </c>
      <c r="S1759" t="s">
        <v>2669</v>
      </c>
      <c r="T1759" t="s">
        <v>443</v>
      </c>
      <c r="V1759" s="2" t="s">
        <v>125</v>
      </c>
      <c r="X1759" s="3">
        <v>40109</v>
      </c>
      <c r="Y1759" s="3">
        <v>44627</v>
      </c>
      <c r="AJ1759" s="3">
        <v>44628</v>
      </c>
      <c r="BI1759" t="s">
        <v>146</v>
      </c>
      <c r="BT1759" t="s">
        <v>443</v>
      </c>
      <c r="BU1759" t="s">
        <v>121</v>
      </c>
      <c r="BY1759" t="s">
        <v>1647</v>
      </c>
      <c r="CB1759" t="s">
        <v>1647</v>
      </c>
      <c r="CC1759" t="s">
        <v>1648</v>
      </c>
      <c r="CQ1759" s="4">
        <v>1139</v>
      </c>
      <c r="CR1759">
        <v>2</v>
      </c>
      <c r="CS1759" s="5">
        <v>308</v>
      </c>
      <c r="CT1759" t="s">
        <v>132</v>
      </c>
    </row>
    <row r="1760" spans="1:98" x14ac:dyDescent="0.2">
      <c r="A1760" t="s">
        <v>118</v>
      </c>
      <c r="B1760" t="s">
        <v>119</v>
      </c>
      <c r="C1760" t="s">
        <v>146</v>
      </c>
      <c r="F1760" t="s">
        <v>121</v>
      </c>
      <c r="G1760" t="s">
        <v>122</v>
      </c>
      <c r="H1760" t="s">
        <v>154</v>
      </c>
      <c r="I1760" t="s">
        <v>155</v>
      </c>
      <c r="J1760" t="s">
        <v>125</v>
      </c>
      <c r="K1760" t="s">
        <v>1633</v>
      </c>
      <c r="L1760" t="s">
        <v>1634</v>
      </c>
      <c r="M1760" t="s">
        <v>128</v>
      </c>
      <c r="N1760" t="s">
        <v>1635</v>
      </c>
      <c r="O1760" t="s">
        <v>918</v>
      </c>
      <c r="P1760" s="5" t="s">
        <v>1632</v>
      </c>
      <c r="R1760" s="6">
        <v>15</v>
      </c>
      <c r="S1760" t="s">
        <v>2669</v>
      </c>
      <c r="T1760" t="s">
        <v>443</v>
      </c>
      <c r="V1760" s="2" t="s">
        <v>125</v>
      </c>
      <c r="X1760" s="3">
        <v>40105</v>
      </c>
      <c r="Y1760" s="3">
        <v>44627</v>
      </c>
      <c r="AJ1760" s="3">
        <v>44628</v>
      </c>
      <c r="BI1760" t="s">
        <v>146</v>
      </c>
      <c r="BT1760" t="s">
        <v>443</v>
      </c>
      <c r="BU1760" t="s">
        <v>121</v>
      </c>
      <c r="BY1760" t="s">
        <v>1647</v>
      </c>
      <c r="CB1760" t="s">
        <v>1647</v>
      </c>
      <c r="CC1760" t="s">
        <v>1648</v>
      </c>
      <c r="CQ1760" s="4">
        <v>1139</v>
      </c>
      <c r="CR1760">
        <v>2</v>
      </c>
      <c r="CS1760" s="5">
        <v>308</v>
      </c>
      <c r="CT1760" t="s">
        <v>132</v>
      </c>
    </row>
    <row r="1761" spans="1:98" x14ac:dyDescent="0.2">
      <c r="A1761" t="s">
        <v>118</v>
      </c>
      <c r="B1761" t="s">
        <v>119</v>
      </c>
      <c r="C1761" t="s">
        <v>146</v>
      </c>
      <c r="F1761" t="s">
        <v>121</v>
      </c>
      <c r="G1761" t="s">
        <v>122</v>
      </c>
      <c r="H1761" t="s">
        <v>154</v>
      </c>
      <c r="I1761" t="s">
        <v>155</v>
      </c>
      <c r="J1761" t="s">
        <v>125</v>
      </c>
      <c r="K1761" t="s">
        <v>1633</v>
      </c>
      <c r="L1761" t="s">
        <v>1634</v>
      </c>
      <c r="M1761" t="s">
        <v>128</v>
      </c>
      <c r="N1761" t="s">
        <v>1635</v>
      </c>
      <c r="O1761" t="s">
        <v>918</v>
      </c>
      <c r="P1761" s="5" t="s">
        <v>1632</v>
      </c>
      <c r="R1761" s="6">
        <v>32</v>
      </c>
      <c r="S1761" t="s">
        <v>2669</v>
      </c>
      <c r="T1761" t="s">
        <v>443</v>
      </c>
      <c r="V1761" s="2" t="s">
        <v>125</v>
      </c>
      <c r="X1761" s="3">
        <v>40112</v>
      </c>
      <c r="Y1761" s="3">
        <v>44627</v>
      </c>
      <c r="AJ1761" s="3">
        <v>44628</v>
      </c>
      <c r="BI1761" t="s">
        <v>146</v>
      </c>
      <c r="BT1761" t="s">
        <v>443</v>
      </c>
      <c r="BU1761" t="s">
        <v>121</v>
      </c>
      <c r="BY1761" t="s">
        <v>1647</v>
      </c>
      <c r="CB1761" t="s">
        <v>1647</v>
      </c>
      <c r="CC1761" t="s">
        <v>1648</v>
      </c>
      <c r="CQ1761" s="4">
        <v>1139</v>
      </c>
      <c r="CR1761">
        <v>2</v>
      </c>
      <c r="CS1761" s="5">
        <v>308</v>
      </c>
      <c r="CT1761" t="s">
        <v>132</v>
      </c>
    </row>
    <row r="1762" spans="1:98" x14ac:dyDescent="0.2">
      <c r="A1762" t="s">
        <v>118</v>
      </c>
      <c r="B1762" t="s">
        <v>119</v>
      </c>
      <c r="C1762" t="s">
        <v>146</v>
      </c>
      <c r="F1762" t="s">
        <v>121</v>
      </c>
      <c r="G1762" t="s">
        <v>122</v>
      </c>
      <c r="H1762" t="s">
        <v>154</v>
      </c>
      <c r="I1762" t="s">
        <v>155</v>
      </c>
      <c r="J1762" t="s">
        <v>125</v>
      </c>
      <c r="K1762" t="s">
        <v>1633</v>
      </c>
      <c r="L1762" t="s">
        <v>1634</v>
      </c>
      <c r="M1762" t="s">
        <v>128</v>
      </c>
      <c r="N1762" t="s">
        <v>1635</v>
      </c>
      <c r="O1762" t="s">
        <v>918</v>
      </c>
      <c r="P1762" s="5" t="s">
        <v>1632</v>
      </c>
      <c r="R1762" s="6">
        <v>15</v>
      </c>
      <c r="S1762" t="s">
        <v>2669</v>
      </c>
      <c r="T1762" t="s">
        <v>443</v>
      </c>
      <c r="V1762" s="2" t="s">
        <v>125</v>
      </c>
      <c r="X1762" s="3">
        <v>40108</v>
      </c>
      <c r="Y1762" s="3">
        <v>44627</v>
      </c>
      <c r="AJ1762" s="3">
        <v>44628</v>
      </c>
      <c r="BI1762" t="s">
        <v>146</v>
      </c>
      <c r="BT1762" t="s">
        <v>443</v>
      </c>
      <c r="BU1762" t="s">
        <v>121</v>
      </c>
      <c r="BY1762" t="s">
        <v>1647</v>
      </c>
      <c r="CB1762" t="s">
        <v>1647</v>
      </c>
      <c r="CC1762" t="s">
        <v>1648</v>
      </c>
      <c r="CQ1762" s="4">
        <v>1139</v>
      </c>
      <c r="CR1762">
        <v>2</v>
      </c>
      <c r="CS1762" s="5">
        <v>308</v>
      </c>
      <c r="CT1762" t="s">
        <v>132</v>
      </c>
    </row>
    <row r="1763" spans="1:98" x14ac:dyDescent="0.2">
      <c r="A1763" t="s">
        <v>118</v>
      </c>
      <c r="B1763" t="s">
        <v>119</v>
      </c>
      <c r="C1763" t="s">
        <v>146</v>
      </c>
      <c r="F1763" t="s">
        <v>121</v>
      </c>
      <c r="G1763" t="s">
        <v>122</v>
      </c>
      <c r="H1763" t="s">
        <v>154</v>
      </c>
      <c r="I1763" t="s">
        <v>155</v>
      </c>
      <c r="J1763" t="s">
        <v>125</v>
      </c>
      <c r="K1763" t="s">
        <v>1633</v>
      </c>
      <c r="L1763" t="s">
        <v>1634</v>
      </c>
      <c r="M1763" t="s">
        <v>128</v>
      </c>
      <c r="N1763" t="s">
        <v>1635</v>
      </c>
      <c r="O1763" t="s">
        <v>918</v>
      </c>
      <c r="P1763" s="5" t="s">
        <v>1632</v>
      </c>
      <c r="R1763" s="6">
        <v>11</v>
      </c>
      <c r="S1763" t="s">
        <v>2669</v>
      </c>
      <c r="T1763" t="s">
        <v>443</v>
      </c>
      <c r="V1763" s="2" t="s">
        <v>125</v>
      </c>
      <c r="X1763" s="3">
        <v>40105</v>
      </c>
      <c r="Y1763" s="3">
        <v>44627</v>
      </c>
      <c r="AJ1763" s="3">
        <v>44628</v>
      </c>
      <c r="BI1763" t="s">
        <v>146</v>
      </c>
      <c r="BT1763" t="s">
        <v>443</v>
      </c>
      <c r="BU1763" t="s">
        <v>121</v>
      </c>
      <c r="BY1763" t="s">
        <v>1647</v>
      </c>
      <c r="CB1763" t="s">
        <v>1647</v>
      </c>
      <c r="CC1763" t="s">
        <v>1648</v>
      </c>
      <c r="CQ1763" s="4">
        <v>1139</v>
      </c>
      <c r="CR1763">
        <v>2</v>
      </c>
      <c r="CS1763" s="5">
        <v>308</v>
      </c>
      <c r="CT1763" t="s">
        <v>132</v>
      </c>
    </row>
    <row r="1764" spans="1:98" x14ac:dyDescent="0.2">
      <c r="A1764" t="s">
        <v>118</v>
      </c>
      <c r="B1764" t="s">
        <v>119</v>
      </c>
      <c r="C1764" t="s">
        <v>146</v>
      </c>
      <c r="F1764" t="s">
        <v>121</v>
      </c>
      <c r="G1764" t="s">
        <v>122</v>
      </c>
      <c r="H1764" t="s">
        <v>154</v>
      </c>
      <c r="I1764" t="s">
        <v>155</v>
      </c>
      <c r="J1764" t="s">
        <v>125</v>
      </c>
      <c r="K1764" t="s">
        <v>1633</v>
      </c>
      <c r="L1764" t="s">
        <v>1634</v>
      </c>
      <c r="M1764" t="s">
        <v>128</v>
      </c>
      <c r="N1764" t="s">
        <v>1635</v>
      </c>
      <c r="O1764" t="s">
        <v>918</v>
      </c>
      <c r="P1764" s="5" t="s">
        <v>1632</v>
      </c>
      <c r="R1764" s="6">
        <v>34</v>
      </c>
      <c r="S1764" t="s">
        <v>2669</v>
      </c>
      <c r="T1764" t="s">
        <v>443</v>
      </c>
      <c r="V1764" s="2" t="s">
        <v>125</v>
      </c>
      <c r="X1764" s="3">
        <v>40107</v>
      </c>
      <c r="Y1764" s="3">
        <v>44627</v>
      </c>
      <c r="AJ1764" s="3">
        <v>44628</v>
      </c>
      <c r="BI1764" t="s">
        <v>146</v>
      </c>
      <c r="BT1764" t="s">
        <v>443</v>
      </c>
      <c r="BU1764" t="s">
        <v>121</v>
      </c>
      <c r="BY1764" t="s">
        <v>1647</v>
      </c>
      <c r="CB1764" t="s">
        <v>1647</v>
      </c>
      <c r="CC1764" t="s">
        <v>1648</v>
      </c>
      <c r="CQ1764" s="4">
        <v>1139</v>
      </c>
      <c r="CR1764">
        <v>2</v>
      </c>
      <c r="CS1764" s="5">
        <v>308</v>
      </c>
      <c r="CT1764" t="s">
        <v>132</v>
      </c>
    </row>
    <row r="1765" spans="1:98" x14ac:dyDescent="0.2">
      <c r="A1765" t="s">
        <v>118</v>
      </c>
      <c r="B1765" t="s">
        <v>119</v>
      </c>
      <c r="C1765" t="s">
        <v>146</v>
      </c>
      <c r="F1765" t="s">
        <v>121</v>
      </c>
      <c r="G1765" t="s">
        <v>122</v>
      </c>
      <c r="H1765" t="s">
        <v>154</v>
      </c>
      <c r="I1765" t="s">
        <v>155</v>
      </c>
      <c r="J1765" t="s">
        <v>125</v>
      </c>
      <c r="K1765" t="s">
        <v>1633</v>
      </c>
      <c r="L1765" t="s">
        <v>1634</v>
      </c>
      <c r="M1765" t="s">
        <v>128</v>
      </c>
      <c r="N1765" t="s">
        <v>1635</v>
      </c>
      <c r="O1765" t="s">
        <v>918</v>
      </c>
      <c r="P1765" s="5" t="s">
        <v>1632</v>
      </c>
      <c r="R1765" s="6">
        <v>11</v>
      </c>
      <c r="S1765" t="s">
        <v>2670</v>
      </c>
      <c r="T1765" t="s">
        <v>443</v>
      </c>
      <c r="V1765" s="2" t="s">
        <v>125</v>
      </c>
      <c r="X1765" s="3">
        <v>40105</v>
      </c>
      <c r="Y1765" s="3">
        <v>44627</v>
      </c>
      <c r="AJ1765" s="3">
        <v>44628</v>
      </c>
      <c r="BI1765" t="s">
        <v>146</v>
      </c>
      <c r="BT1765" t="s">
        <v>443</v>
      </c>
      <c r="BU1765" t="s">
        <v>121</v>
      </c>
      <c r="BY1765" t="s">
        <v>1647</v>
      </c>
      <c r="CB1765" t="s">
        <v>1647</v>
      </c>
      <c r="CC1765" t="s">
        <v>1648</v>
      </c>
      <c r="CQ1765" s="4">
        <v>1139</v>
      </c>
      <c r="CR1765">
        <v>2</v>
      </c>
      <c r="CS1765" s="5">
        <v>308</v>
      </c>
      <c r="CT1765" t="s">
        <v>132</v>
      </c>
    </row>
    <row r="1766" spans="1:98" x14ac:dyDescent="0.2">
      <c r="A1766" t="s">
        <v>118</v>
      </c>
      <c r="B1766" t="s">
        <v>119</v>
      </c>
      <c r="C1766" t="s">
        <v>146</v>
      </c>
      <c r="F1766" t="s">
        <v>121</v>
      </c>
      <c r="G1766" t="s">
        <v>122</v>
      </c>
      <c r="H1766" t="s">
        <v>154</v>
      </c>
      <c r="I1766" t="s">
        <v>155</v>
      </c>
      <c r="J1766" t="s">
        <v>125</v>
      </c>
      <c r="K1766" t="s">
        <v>1633</v>
      </c>
      <c r="L1766" t="s">
        <v>1634</v>
      </c>
      <c r="M1766" t="s">
        <v>128</v>
      </c>
      <c r="N1766" t="s">
        <v>1635</v>
      </c>
      <c r="O1766" t="s">
        <v>918</v>
      </c>
      <c r="P1766" s="5" t="s">
        <v>1632</v>
      </c>
      <c r="R1766" s="6">
        <v>15</v>
      </c>
      <c r="S1766" t="s">
        <v>2670</v>
      </c>
      <c r="T1766" t="s">
        <v>443</v>
      </c>
      <c r="V1766" s="2" t="s">
        <v>125</v>
      </c>
      <c r="X1766" s="3">
        <v>40105</v>
      </c>
      <c r="Y1766" s="3">
        <v>44627</v>
      </c>
      <c r="AJ1766" s="3">
        <v>44628</v>
      </c>
      <c r="BI1766" t="s">
        <v>146</v>
      </c>
      <c r="BT1766" t="s">
        <v>443</v>
      </c>
      <c r="BU1766" t="s">
        <v>121</v>
      </c>
      <c r="BY1766" t="s">
        <v>1647</v>
      </c>
      <c r="CB1766" t="s">
        <v>1647</v>
      </c>
      <c r="CC1766" t="s">
        <v>1648</v>
      </c>
      <c r="CQ1766" s="4">
        <v>1139</v>
      </c>
      <c r="CR1766">
        <v>2</v>
      </c>
      <c r="CS1766" s="5">
        <v>308</v>
      </c>
      <c r="CT1766" t="s">
        <v>132</v>
      </c>
    </row>
    <row r="1767" spans="1:98" x14ac:dyDescent="0.2">
      <c r="A1767" t="s">
        <v>118</v>
      </c>
      <c r="B1767" t="s">
        <v>119</v>
      </c>
      <c r="C1767" t="s">
        <v>146</v>
      </c>
      <c r="F1767" t="s">
        <v>121</v>
      </c>
      <c r="G1767" t="s">
        <v>122</v>
      </c>
      <c r="H1767" t="s">
        <v>154</v>
      </c>
      <c r="I1767" t="s">
        <v>155</v>
      </c>
      <c r="J1767" t="s">
        <v>125</v>
      </c>
      <c r="K1767" t="s">
        <v>1633</v>
      </c>
      <c r="L1767" t="s">
        <v>1634</v>
      </c>
      <c r="M1767" t="s">
        <v>128</v>
      </c>
      <c r="N1767" t="s">
        <v>1635</v>
      </c>
      <c r="O1767" t="s">
        <v>918</v>
      </c>
      <c r="P1767" s="5" t="s">
        <v>1632</v>
      </c>
      <c r="R1767" s="6">
        <v>21</v>
      </c>
      <c r="S1767" t="s">
        <v>2670</v>
      </c>
      <c r="T1767" t="s">
        <v>443</v>
      </c>
      <c r="V1767" s="2" t="s">
        <v>125</v>
      </c>
      <c r="X1767" s="3">
        <v>40115</v>
      </c>
      <c r="Y1767" s="3">
        <v>44627</v>
      </c>
      <c r="AJ1767" s="3">
        <v>44628</v>
      </c>
      <c r="BI1767" t="s">
        <v>146</v>
      </c>
      <c r="BT1767" t="s">
        <v>443</v>
      </c>
      <c r="BU1767" t="s">
        <v>121</v>
      </c>
      <c r="BY1767" t="s">
        <v>1647</v>
      </c>
      <c r="CB1767" t="s">
        <v>1647</v>
      </c>
      <c r="CC1767" t="s">
        <v>1648</v>
      </c>
      <c r="CQ1767" s="4">
        <v>1139</v>
      </c>
      <c r="CR1767">
        <v>2</v>
      </c>
      <c r="CS1767" s="5">
        <v>308</v>
      </c>
      <c r="CT1767" t="s">
        <v>132</v>
      </c>
    </row>
    <row r="1768" spans="1:98" x14ac:dyDescent="0.2">
      <c r="A1768" t="s">
        <v>118</v>
      </c>
      <c r="B1768" t="s">
        <v>119</v>
      </c>
      <c r="C1768" t="s">
        <v>146</v>
      </c>
      <c r="F1768" t="s">
        <v>121</v>
      </c>
      <c r="G1768" t="s">
        <v>122</v>
      </c>
      <c r="H1768" t="s">
        <v>154</v>
      </c>
      <c r="I1768" t="s">
        <v>155</v>
      </c>
      <c r="J1768" t="s">
        <v>125</v>
      </c>
      <c r="K1768" t="s">
        <v>1633</v>
      </c>
      <c r="L1768" t="s">
        <v>1634</v>
      </c>
      <c r="M1768" t="s">
        <v>128</v>
      </c>
      <c r="N1768" t="s">
        <v>1635</v>
      </c>
      <c r="O1768" t="s">
        <v>918</v>
      </c>
      <c r="P1768" s="5" t="s">
        <v>1632</v>
      </c>
      <c r="R1768" s="6">
        <v>15</v>
      </c>
      <c r="S1768" t="s">
        <v>2670</v>
      </c>
      <c r="T1768" t="s">
        <v>443</v>
      </c>
      <c r="V1768" s="2" t="s">
        <v>125</v>
      </c>
      <c r="X1768" s="3">
        <v>40108</v>
      </c>
      <c r="Y1768" s="3">
        <v>44627</v>
      </c>
      <c r="AJ1768" s="3">
        <v>44628</v>
      </c>
      <c r="BI1768" t="s">
        <v>146</v>
      </c>
      <c r="BT1768" t="s">
        <v>443</v>
      </c>
      <c r="BU1768" t="s">
        <v>121</v>
      </c>
      <c r="BY1768" t="s">
        <v>1647</v>
      </c>
      <c r="CB1768" t="s">
        <v>1647</v>
      </c>
      <c r="CC1768" t="s">
        <v>1648</v>
      </c>
      <c r="CQ1768" s="4">
        <v>1139</v>
      </c>
      <c r="CR1768">
        <v>2</v>
      </c>
      <c r="CS1768" s="5">
        <v>308</v>
      </c>
      <c r="CT1768" t="s">
        <v>132</v>
      </c>
    </row>
    <row r="1769" spans="1:98" x14ac:dyDescent="0.2">
      <c r="A1769" t="s">
        <v>118</v>
      </c>
      <c r="B1769" t="s">
        <v>119</v>
      </c>
      <c r="C1769" t="s">
        <v>146</v>
      </c>
      <c r="F1769" t="s">
        <v>121</v>
      </c>
      <c r="G1769" t="s">
        <v>122</v>
      </c>
      <c r="H1769" t="s">
        <v>154</v>
      </c>
      <c r="I1769" t="s">
        <v>155</v>
      </c>
      <c r="J1769" t="s">
        <v>125</v>
      </c>
      <c r="K1769" t="s">
        <v>1633</v>
      </c>
      <c r="L1769" t="s">
        <v>1634</v>
      </c>
      <c r="M1769" t="s">
        <v>128</v>
      </c>
      <c r="N1769" t="s">
        <v>1635</v>
      </c>
      <c r="O1769" t="s">
        <v>918</v>
      </c>
      <c r="P1769" s="5" t="s">
        <v>1632</v>
      </c>
      <c r="R1769" s="6">
        <v>32</v>
      </c>
      <c r="S1769" t="s">
        <v>2670</v>
      </c>
      <c r="T1769" t="s">
        <v>443</v>
      </c>
      <c r="V1769" s="2" t="s">
        <v>125</v>
      </c>
      <c r="X1769" s="3">
        <v>40112</v>
      </c>
      <c r="Y1769" s="3">
        <v>44627</v>
      </c>
      <c r="AJ1769" s="3">
        <v>44628</v>
      </c>
      <c r="BI1769" t="s">
        <v>146</v>
      </c>
      <c r="BT1769" t="s">
        <v>443</v>
      </c>
      <c r="BU1769" t="s">
        <v>121</v>
      </c>
      <c r="BY1769" t="s">
        <v>1647</v>
      </c>
      <c r="CB1769" t="s">
        <v>1647</v>
      </c>
      <c r="CC1769" t="s">
        <v>1648</v>
      </c>
      <c r="CQ1769" s="4">
        <v>1139</v>
      </c>
      <c r="CR1769">
        <v>2</v>
      </c>
      <c r="CS1769" s="5">
        <v>308</v>
      </c>
      <c r="CT1769" t="s">
        <v>132</v>
      </c>
    </row>
    <row r="1770" spans="1:98" x14ac:dyDescent="0.2">
      <c r="A1770" t="s">
        <v>118</v>
      </c>
      <c r="B1770" t="s">
        <v>119</v>
      </c>
      <c r="C1770" t="s">
        <v>146</v>
      </c>
      <c r="F1770" t="s">
        <v>121</v>
      </c>
      <c r="G1770" t="s">
        <v>122</v>
      </c>
      <c r="H1770" t="s">
        <v>154</v>
      </c>
      <c r="I1770" t="s">
        <v>155</v>
      </c>
      <c r="J1770" t="s">
        <v>125</v>
      </c>
      <c r="K1770" t="s">
        <v>1633</v>
      </c>
      <c r="L1770" t="s">
        <v>1634</v>
      </c>
      <c r="M1770" t="s">
        <v>128</v>
      </c>
      <c r="N1770" t="s">
        <v>1635</v>
      </c>
      <c r="O1770" t="s">
        <v>918</v>
      </c>
      <c r="P1770" s="5" t="s">
        <v>1632</v>
      </c>
      <c r="R1770" s="6">
        <v>26</v>
      </c>
      <c r="S1770" t="s">
        <v>2670</v>
      </c>
      <c r="T1770" t="s">
        <v>443</v>
      </c>
      <c r="V1770" s="2" t="s">
        <v>125</v>
      </c>
      <c r="X1770" s="3">
        <v>40112</v>
      </c>
      <c r="Y1770" s="3">
        <v>44627</v>
      </c>
      <c r="AJ1770" s="3">
        <v>44628</v>
      </c>
      <c r="BI1770" t="s">
        <v>146</v>
      </c>
      <c r="BT1770" t="s">
        <v>443</v>
      </c>
      <c r="BU1770" t="s">
        <v>121</v>
      </c>
      <c r="BY1770" t="s">
        <v>1647</v>
      </c>
      <c r="CB1770" t="s">
        <v>1647</v>
      </c>
      <c r="CC1770" t="s">
        <v>1648</v>
      </c>
      <c r="CQ1770" s="4">
        <v>1139</v>
      </c>
      <c r="CR1770">
        <v>2</v>
      </c>
      <c r="CS1770" s="5">
        <v>308</v>
      </c>
      <c r="CT1770" t="s">
        <v>132</v>
      </c>
    </row>
    <row r="1771" spans="1:98" x14ac:dyDescent="0.2">
      <c r="A1771" t="s">
        <v>118</v>
      </c>
      <c r="B1771" t="s">
        <v>119</v>
      </c>
      <c r="C1771" t="s">
        <v>146</v>
      </c>
      <c r="F1771" t="s">
        <v>121</v>
      </c>
      <c r="G1771" t="s">
        <v>122</v>
      </c>
      <c r="H1771" t="s">
        <v>154</v>
      </c>
      <c r="I1771" t="s">
        <v>155</v>
      </c>
      <c r="J1771" t="s">
        <v>125</v>
      </c>
      <c r="K1771" t="s">
        <v>1633</v>
      </c>
      <c r="L1771" t="s">
        <v>1634</v>
      </c>
      <c r="M1771" t="s">
        <v>128</v>
      </c>
      <c r="N1771" t="s">
        <v>1635</v>
      </c>
      <c r="O1771" t="s">
        <v>918</v>
      </c>
      <c r="P1771" s="5" t="s">
        <v>1632</v>
      </c>
      <c r="R1771" s="6">
        <v>32</v>
      </c>
      <c r="S1771" t="s">
        <v>2670</v>
      </c>
      <c r="T1771" t="s">
        <v>443</v>
      </c>
      <c r="V1771" s="2" t="s">
        <v>125</v>
      </c>
      <c r="X1771" s="3">
        <v>40112</v>
      </c>
      <c r="Y1771" s="3">
        <v>44627</v>
      </c>
      <c r="AJ1771" s="3">
        <v>44628</v>
      </c>
      <c r="BI1771" t="s">
        <v>146</v>
      </c>
      <c r="BT1771" t="s">
        <v>443</v>
      </c>
      <c r="BU1771" t="s">
        <v>121</v>
      </c>
      <c r="BY1771" t="s">
        <v>1647</v>
      </c>
      <c r="CB1771" t="s">
        <v>1647</v>
      </c>
      <c r="CC1771" t="s">
        <v>1648</v>
      </c>
      <c r="CQ1771" s="4">
        <v>1139</v>
      </c>
      <c r="CR1771">
        <v>2</v>
      </c>
      <c r="CS1771" s="5">
        <v>308</v>
      </c>
      <c r="CT1771" t="s">
        <v>132</v>
      </c>
    </row>
    <row r="1772" spans="1:98" x14ac:dyDescent="0.2">
      <c r="A1772" t="s">
        <v>118</v>
      </c>
      <c r="B1772" t="s">
        <v>119</v>
      </c>
      <c r="C1772" t="s">
        <v>146</v>
      </c>
      <c r="F1772" t="s">
        <v>121</v>
      </c>
      <c r="G1772" t="s">
        <v>122</v>
      </c>
      <c r="H1772" t="s">
        <v>154</v>
      </c>
      <c r="I1772" t="s">
        <v>155</v>
      </c>
      <c r="J1772" t="s">
        <v>125</v>
      </c>
      <c r="K1772" t="s">
        <v>1633</v>
      </c>
      <c r="L1772" t="s">
        <v>1634</v>
      </c>
      <c r="M1772" t="s">
        <v>128</v>
      </c>
      <c r="N1772" t="s">
        <v>1635</v>
      </c>
      <c r="O1772" t="s">
        <v>918</v>
      </c>
      <c r="P1772" s="5" t="s">
        <v>1632</v>
      </c>
      <c r="R1772" s="6">
        <v>21</v>
      </c>
      <c r="S1772" t="s">
        <v>2670</v>
      </c>
      <c r="T1772" t="s">
        <v>443</v>
      </c>
      <c r="V1772" s="2" t="s">
        <v>125</v>
      </c>
      <c r="X1772" s="3">
        <v>40113</v>
      </c>
      <c r="Y1772" s="3">
        <v>44627</v>
      </c>
      <c r="AJ1772" s="3">
        <v>44628</v>
      </c>
      <c r="BI1772" t="s">
        <v>146</v>
      </c>
      <c r="BT1772" t="s">
        <v>443</v>
      </c>
      <c r="BU1772" t="s">
        <v>121</v>
      </c>
      <c r="BY1772" t="s">
        <v>1647</v>
      </c>
      <c r="CB1772" t="s">
        <v>1647</v>
      </c>
      <c r="CC1772" t="s">
        <v>1648</v>
      </c>
      <c r="CQ1772" s="4">
        <v>1139</v>
      </c>
      <c r="CR1772">
        <v>2</v>
      </c>
      <c r="CS1772" s="5">
        <v>308</v>
      </c>
      <c r="CT1772" t="s">
        <v>132</v>
      </c>
    </row>
    <row r="1773" spans="1:98" x14ac:dyDescent="0.2">
      <c r="A1773" t="s">
        <v>118</v>
      </c>
      <c r="B1773" t="s">
        <v>119</v>
      </c>
      <c r="C1773" t="s">
        <v>146</v>
      </c>
      <c r="F1773" t="s">
        <v>121</v>
      </c>
      <c r="G1773" t="s">
        <v>122</v>
      </c>
      <c r="H1773" t="s">
        <v>154</v>
      </c>
      <c r="I1773" t="s">
        <v>155</v>
      </c>
      <c r="J1773" t="s">
        <v>125</v>
      </c>
      <c r="K1773" t="s">
        <v>1633</v>
      </c>
      <c r="L1773" t="s">
        <v>1634</v>
      </c>
      <c r="M1773" t="s">
        <v>128</v>
      </c>
      <c r="N1773" t="s">
        <v>1635</v>
      </c>
      <c r="O1773" t="s">
        <v>918</v>
      </c>
      <c r="P1773" s="5" t="s">
        <v>1632</v>
      </c>
      <c r="R1773" s="6">
        <v>34</v>
      </c>
      <c r="S1773" t="s">
        <v>2670</v>
      </c>
      <c r="T1773" t="s">
        <v>443</v>
      </c>
      <c r="V1773" s="2" t="s">
        <v>125</v>
      </c>
      <c r="X1773" s="3">
        <v>40107</v>
      </c>
      <c r="Y1773" s="3">
        <v>44627</v>
      </c>
      <c r="AJ1773" s="3">
        <v>44628</v>
      </c>
      <c r="BI1773" t="s">
        <v>146</v>
      </c>
      <c r="BT1773" t="s">
        <v>443</v>
      </c>
      <c r="BU1773" t="s">
        <v>121</v>
      </c>
      <c r="BY1773" t="s">
        <v>1647</v>
      </c>
      <c r="CB1773" t="s">
        <v>1647</v>
      </c>
      <c r="CC1773" t="s">
        <v>1648</v>
      </c>
      <c r="CQ1773" s="4">
        <v>1139</v>
      </c>
      <c r="CR1773">
        <v>2</v>
      </c>
      <c r="CS1773" s="5">
        <v>308</v>
      </c>
      <c r="CT1773" t="s">
        <v>132</v>
      </c>
    </row>
    <row r="1774" spans="1:98" x14ac:dyDescent="0.2">
      <c r="A1774" t="s">
        <v>118</v>
      </c>
      <c r="B1774" t="s">
        <v>119</v>
      </c>
      <c r="C1774" t="s">
        <v>146</v>
      </c>
      <c r="F1774" t="s">
        <v>121</v>
      </c>
      <c r="G1774" t="s">
        <v>122</v>
      </c>
      <c r="H1774" t="s">
        <v>154</v>
      </c>
      <c r="I1774" t="s">
        <v>155</v>
      </c>
      <c r="J1774" t="s">
        <v>125</v>
      </c>
      <c r="K1774" t="s">
        <v>1633</v>
      </c>
      <c r="L1774" t="s">
        <v>1634</v>
      </c>
      <c r="M1774" t="s">
        <v>128</v>
      </c>
      <c r="N1774" t="s">
        <v>1635</v>
      </c>
      <c r="O1774" t="s">
        <v>918</v>
      </c>
      <c r="P1774" s="5" t="s">
        <v>1632</v>
      </c>
      <c r="R1774" s="6">
        <v>70</v>
      </c>
      <c r="S1774" t="s">
        <v>2670</v>
      </c>
      <c r="T1774" t="s">
        <v>443</v>
      </c>
      <c r="V1774" s="2" t="s">
        <v>125</v>
      </c>
      <c r="X1774" s="3">
        <v>40106</v>
      </c>
      <c r="Y1774" s="3">
        <v>44627</v>
      </c>
      <c r="AJ1774" s="3">
        <v>44628</v>
      </c>
      <c r="BI1774" t="s">
        <v>146</v>
      </c>
      <c r="BT1774" t="s">
        <v>443</v>
      </c>
      <c r="BU1774" t="s">
        <v>121</v>
      </c>
      <c r="BY1774" t="s">
        <v>1647</v>
      </c>
      <c r="CB1774" t="s">
        <v>1647</v>
      </c>
      <c r="CC1774" t="s">
        <v>1648</v>
      </c>
      <c r="CQ1774" s="4">
        <v>1139</v>
      </c>
      <c r="CR1774">
        <v>2</v>
      </c>
      <c r="CS1774" s="5">
        <v>308</v>
      </c>
      <c r="CT1774" t="s">
        <v>132</v>
      </c>
    </row>
    <row r="1775" spans="1:98" x14ac:dyDescent="0.2">
      <c r="A1775" t="s">
        <v>118</v>
      </c>
      <c r="B1775" t="s">
        <v>119</v>
      </c>
      <c r="C1775" t="s">
        <v>146</v>
      </c>
      <c r="F1775" t="s">
        <v>121</v>
      </c>
      <c r="G1775" t="s">
        <v>122</v>
      </c>
      <c r="H1775" t="s">
        <v>154</v>
      </c>
      <c r="I1775" t="s">
        <v>155</v>
      </c>
      <c r="J1775" t="s">
        <v>125</v>
      </c>
      <c r="K1775" t="s">
        <v>1633</v>
      </c>
      <c r="L1775" t="s">
        <v>1634</v>
      </c>
      <c r="M1775" t="s">
        <v>128</v>
      </c>
      <c r="N1775" t="s">
        <v>1635</v>
      </c>
      <c r="O1775" t="s">
        <v>918</v>
      </c>
      <c r="P1775" s="5" t="s">
        <v>1632</v>
      </c>
      <c r="R1775" s="6">
        <v>21</v>
      </c>
      <c r="S1775" t="s">
        <v>2670</v>
      </c>
      <c r="T1775" t="s">
        <v>443</v>
      </c>
      <c r="V1775" s="2" t="s">
        <v>125</v>
      </c>
      <c r="X1775" s="3">
        <v>40109</v>
      </c>
      <c r="Y1775" s="3">
        <v>44627</v>
      </c>
      <c r="AJ1775" s="3">
        <v>44628</v>
      </c>
      <c r="BI1775" t="s">
        <v>146</v>
      </c>
      <c r="BT1775" t="s">
        <v>443</v>
      </c>
      <c r="BU1775" t="s">
        <v>121</v>
      </c>
      <c r="BY1775" t="s">
        <v>1647</v>
      </c>
      <c r="CB1775" t="s">
        <v>1647</v>
      </c>
      <c r="CC1775" t="s">
        <v>1648</v>
      </c>
      <c r="CQ1775" s="4">
        <v>1139</v>
      </c>
      <c r="CR1775">
        <v>2</v>
      </c>
      <c r="CS1775" s="5">
        <v>308</v>
      </c>
      <c r="CT1775" t="s">
        <v>132</v>
      </c>
    </row>
    <row r="1776" spans="1:98" x14ac:dyDescent="0.2">
      <c r="A1776" t="s">
        <v>118</v>
      </c>
      <c r="B1776" t="s">
        <v>119</v>
      </c>
      <c r="C1776" t="s">
        <v>146</v>
      </c>
      <c r="F1776" t="s">
        <v>121</v>
      </c>
      <c r="G1776" t="s">
        <v>122</v>
      </c>
      <c r="H1776" t="s">
        <v>154</v>
      </c>
      <c r="I1776" t="s">
        <v>155</v>
      </c>
      <c r="J1776" t="s">
        <v>125</v>
      </c>
      <c r="K1776" t="s">
        <v>1633</v>
      </c>
      <c r="L1776" t="s">
        <v>1634</v>
      </c>
      <c r="M1776" t="s">
        <v>128</v>
      </c>
      <c r="N1776" t="s">
        <v>1635</v>
      </c>
      <c r="O1776" t="s">
        <v>918</v>
      </c>
      <c r="P1776" s="5" t="s">
        <v>1632</v>
      </c>
      <c r="R1776" s="6">
        <v>70</v>
      </c>
      <c r="S1776" t="s">
        <v>2663</v>
      </c>
      <c r="T1776" t="s">
        <v>443</v>
      </c>
      <c r="V1776" s="2" t="s">
        <v>125</v>
      </c>
      <c r="X1776" s="3">
        <v>40106</v>
      </c>
      <c r="Y1776" s="3">
        <v>44627</v>
      </c>
      <c r="AJ1776" s="3">
        <v>44628</v>
      </c>
      <c r="BI1776" t="s">
        <v>146</v>
      </c>
      <c r="BT1776" t="s">
        <v>443</v>
      </c>
      <c r="BU1776" t="s">
        <v>121</v>
      </c>
      <c r="BY1776" t="s">
        <v>1647</v>
      </c>
      <c r="CB1776" t="s">
        <v>1647</v>
      </c>
      <c r="CC1776" t="s">
        <v>1648</v>
      </c>
      <c r="CQ1776" s="4">
        <v>1139</v>
      </c>
      <c r="CR1776">
        <v>2</v>
      </c>
      <c r="CS1776" s="5">
        <v>308</v>
      </c>
      <c r="CT1776" t="s">
        <v>132</v>
      </c>
    </row>
    <row r="1777" spans="1:98" x14ac:dyDescent="0.2">
      <c r="A1777" t="s">
        <v>118</v>
      </c>
      <c r="B1777" t="s">
        <v>119</v>
      </c>
      <c r="C1777" t="s">
        <v>146</v>
      </c>
      <c r="F1777" t="s">
        <v>121</v>
      </c>
      <c r="G1777" t="s">
        <v>122</v>
      </c>
      <c r="H1777" t="s">
        <v>154</v>
      </c>
      <c r="I1777" t="s">
        <v>155</v>
      </c>
      <c r="J1777" t="s">
        <v>125</v>
      </c>
      <c r="K1777" t="s">
        <v>1633</v>
      </c>
      <c r="L1777" t="s">
        <v>1634</v>
      </c>
      <c r="M1777" t="s">
        <v>128</v>
      </c>
      <c r="N1777" t="s">
        <v>1635</v>
      </c>
      <c r="O1777" t="s">
        <v>918</v>
      </c>
      <c r="P1777" s="5" t="s">
        <v>1632</v>
      </c>
      <c r="R1777" s="6">
        <v>21</v>
      </c>
      <c r="S1777" t="s">
        <v>2663</v>
      </c>
      <c r="T1777" t="s">
        <v>443</v>
      </c>
      <c r="V1777" s="2" t="s">
        <v>125</v>
      </c>
      <c r="X1777" s="3">
        <v>40109</v>
      </c>
      <c r="Y1777" s="3">
        <v>44627</v>
      </c>
      <c r="AJ1777" s="3">
        <v>44628</v>
      </c>
      <c r="BI1777" t="s">
        <v>146</v>
      </c>
      <c r="BT1777" t="s">
        <v>443</v>
      </c>
      <c r="BU1777" t="s">
        <v>121</v>
      </c>
      <c r="BY1777" t="s">
        <v>1647</v>
      </c>
      <c r="CB1777" t="s">
        <v>1647</v>
      </c>
      <c r="CC1777" t="s">
        <v>1648</v>
      </c>
      <c r="CQ1777" s="4">
        <v>1139</v>
      </c>
      <c r="CR1777">
        <v>2</v>
      </c>
      <c r="CS1777" s="5">
        <v>308</v>
      </c>
      <c r="CT1777" t="s">
        <v>132</v>
      </c>
    </row>
    <row r="1778" spans="1:98" x14ac:dyDescent="0.2">
      <c r="A1778" t="s">
        <v>118</v>
      </c>
      <c r="B1778" t="s">
        <v>119</v>
      </c>
      <c r="C1778" t="s">
        <v>146</v>
      </c>
      <c r="F1778" t="s">
        <v>121</v>
      </c>
      <c r="G1778" t="s">
        <v>122</v>
      </c>
      <c r="H1778" t="s">
        <v>154</v>
      </c>
      <c r="I1778" t="s">
        <v>155</v>
      </c>
      <c r="J1778" t="s">
        <v>125</v>
      </c>
      <c r="K1778" t="s">
        <v>1633</v>
      </c>
      <c r="L1778" t="s">
        <v>1634</v>
      </c>
      <c r="M1778" t="s">
        <v>128</v>
      </c>
      <c r="N1778" t="s">
        <v>1635</v>
      </c>
      <c r="O1778" t="s">
        <v>918</v>
      </c>
      <c r="P1778" s="5" t="s">
        <v>1632</v>
      </c>
      <c r="R1778" s="6">
        <v>11</v>
      </c>
      <c r="S1778" t="s">
        <v>2663</v>
      </c>
      <c r="T1778" t="s">
        <v>443</v>
      </c>
      <c r="V1778" s="2" t="s">
        <v>125</v>
      </c>
      <c r="X1778" s="3">
        <v>40105</v>
      </c>
      <c r="Y1778" s="3">
        <v>44627</v>
      </c>
      <c r="AJ1778" s="3">
        <v>44628</v>
      </c>
      <c r="BI1778" t="s">
        <v>146</v>
      </c>
      <c r="BT1778" t="s">
        <v>443</v>
      </c>
      <c r="BU1778" t="s">
        <v>121</v>
      </c>
      <c r="BY1778" t="s">
        <v>1647</v>
      </c>
      <c r="CB1778" t="s">
        <v>1647</v>
      </c>
      <c r="CC1778" t="s">
        <v>1648</v>
      </c>
      <c r="CQ1778" s="4">
        <v>1139</v>
      </c>
      <c r="CR1778">
        <v>2</v>
      </c>
      <c r="CS1778" s="5">
        <v>308</v>
      </c>
      <c r="CT1778" t="s">
        <v>132</v>
      </c>
    </row>
    <row r="1779" spans="1:98" x14ac:dyDescent="0.2">
      <c r="A1779" t="s">
        <v>118</v>
      </c>
      <c r="B1779" t="s">
        <v>119</v>
      </c>
      <c r="C1779" t="s">
        <v>146</v>
      </c>
      <c r="F1779" t="s">
        <v>121</v>
      </c>
      <c r="G1779" t="s">
        <v>122</v>
      </c>
      <c r="H1779" t="s">
        <v>154</v>
      </c>
      <c r="I1779" t="s">
        <v>155</v>
      </c>
      <c r="J1779" t="s">
        <v>125</v>
      </c>
      <c r="K1779" t="s">
        <v>1633</v>
      </c>
      <c r="L1779" t="s">
        <v>1634</v>
      </c>
      <c r="M1779" t="s">
        <v>128</v>
      </c>
      <c r="N1779" t="s">
        <v>1635</v>
      </c>
      <c r="O1779" t="s">
        <v>918</v>
      </c>
      <c r="P1779" s="5" t="s">
        <v>1632</v>
      </c>
      <c r="R1779" s="6">
        <v>70</v>
      </c>
      <c r="S1779" t="s">
        <v>2664</v>
      </c>
      <c r="T1779" t="s">
        <v>443</v>
      </c>
      <c r="V1779" s="2" t="s">
        <v>125</v>
      </c>
      <c r="X1779" s="3">
        <v>40106</v>
      </c>
      <c r="Y1779" s="3">
        <v>44627</v>
      </c>
      <c r="AJ1779" s="3">
        <v>44628</v>
      </c>
      <c r="BI1779" t="s">
        <v>146</v>
      </c>
      <c r="BT1779" t="s">
        <v>443</v>
      </c>
      <c r="BU1779" t="s">
        <v>121</v>
      </c>
      <c r="BY1779" t="s">
        <v>1647</v>
      </c>
      <c r="CB1779" t="s">
        <v>1647</v>
      </c>
      <c r="CC1779" t="s">
        <v>1648</v>
      </c>
      <c r="CQ1779" s="4">
        <v>1139</v>
      </c>
      <c r="CR1779">
        <v>2</v>
      </c>
      <c r="CS1779" s="5">
        <v>308</v>
      </c>
      <c r="CT1779" t="s">
        <v>132</v>
      </c>
    </row>
    <row r="1780" spans="1:98" x14ac:dyDescent="0.2">
      <c r="A1780" t="s">
        <v>118</v>
      </c>
      <c r="B1780" t="s">
        <v>119</v>
      </c>
      <c r="C1780" t="s">
        <v>146</v>
      </c>
      <c r="F1780" t="s">
        <v>121</v>
      </c>
      <c r="G1780" t="s">
        <v>122</v>
      </c>
      <c r="H1780" t="s">
        <v>154</v>
      </c>
      <c r="I1780" t="s">
        <v>155</v>
      </c>
      <c r="J1780" t="s">
        <v>125</v>
      </c>
      <c r="K1780" t="s">
        <v>1636</v>
      </c>
      <c r="L1780" t="s">
        <v>1637</v>
      </c>
      <c r="M1780" t="s">
        <v>128</v>
      </c>
      <c r="N1780" t="s">
        <v>1638</v>
      </c>
      <c r="O1780" t="s">
        <v>918</v>
      </c>
      <c r="P1780" s="5" t="s">
        <v>1639</v>
      </c>
      <c r="R1780" s="6">
        <v>32</v>
      </c>
      <c r="S1780" t="s">
        <v>2671</v>
      </c>
      <c r="T1780" t="s">
        <v>160</v>
      </c>
      <c r="V1780" s="2" t="s">
        <v>125</v>
      </c>
      <c r="X1780" s="3">
        <v>40463</v>
      </c>
      <c r="Y1780" s="3">
        <v>44627</v>
      </c>
      <c r="AJ1780" s="3">
        <v>44627</v>
      </c>
      <c r="BI1780" t="s">
        <v>146</v>
      </c>
      <c r="BT1780" t="s">
        <v>160</v>
      </c>
      <c r="BU1780" t="s">
        <v>121</v>
      </c>
      <c r="BY1780" t="s">
        <v>2672</v>
      </c>
      <c r="BZ1780" t="s">
        <v>2673</v>
      </c>
      <c r="CB1780" t="s">
        <v>2672</v>
      </c>
      <c r="CC1780" t="s">
        <v>2674</v>
      </c>
      <c r="CQ1780" s="4">
        <v>1139</v>
      </c>
      <c r="CR1780">
        <v>2</v>
      </c>
      <c r="CS1780" s="5">
        <v>308</v>
      </c>
      <c r="CT1780" t="s">
        <v>132</v>
      </c>
    </row>
    <row r="1781" spans="1:98" x14ac:dyDescent="0.2">
      <c r="A1781" t="s">
        <v>118</v>
      </c>
      <c r="B1781" t="s">
        <v>119</v>
      </c>
      <c r="C1781" t="s">
        <v>146</v>
      </c>
      <c r="F1781" t="s">
        <v>121</v>
      </c>
      <c r="G1781" t="s">
        <v>122</v>
      </c>
      <c r="H1781" t="s">
        <v>154</v>
      </c>
      <c r="I1781" t="s">
        <v>155</v>
      </c>
      <c r="J1781" t="s">
        <v>125</v>
      </c>
      <c r="K1781" t="s">
        <v>1636</v>
      </c>
      <c r="L1781" t="s">
        <v>1637</v>
      </c>
      <c r="M1781" t="s">
        <v>128</v>
      </c>
      <c r="N1781" t="s">
        <v>1638</v>
      </c>
      <c r="O1781" t="s">
        <v>918</v>
      </c>
      <c r="P1781" s="5" t="s">
        <v>1639</v>
      </c>
      <c r="R1781" s="6">
        <v>32</v>
      </c>
      <c r="S1781" t="s">
        <v>2675</v>
      </c>
      <c r="T1781" t="s">
        <v>160</v>
      </c>
      <c r="V1781" s="2" t="s">
        <v>125</v>
      </c>
      <c r="X1781" s="3">
        <v>40458</v>
      </c>
      <c r="Y1781" s="3">
        <v>44627</v>
      </c>
      <c r="AJ1781" s="3">
        <v>44627</v>
      </c>
      <c r="BI1781" t="s">
        <v>146</v>
      </c>
      <c r="BT1781" t="s">
        <v>160</v>
      </c>
      <c r="BU1781" t="s">
        <v>121</v>
      </c>
      <c r="BY1781" t="s">
        <v>2672</v>
      </c>
      <c r="BZ1781" t="s">
        <v>2673</v>
      </c>
      <c r="CB1781" t="s">
        <v>2672</v>
      </c>
      <c r="CC1781" t="s">
        <v>2674</v>
      </c>
      <c r="CQ1781" s="4">
        <v>1139</v>
      </c>
      <c r="CR1781">
        <v>2</v>
      </c>
      <c r="CS1781" s="5">
        <v>308</v>
      </c>
      <c r="CT1781" t="s">
        <v>132</v>
      </c>
    </row>
    <row r="1782" spans="1:98" x14ac:dyDescent="0.2">
      <c r="A1782" t="s">
        <v>118</v>
      </c>
      <c r="B1782" t="s">
        <v>119</v>
      </c>
      <c r="C1782" t="s">
        <v>146</v>
      </c>
      <c r="F1782" t="s">
        <v>121</v>
      </c>
      <c r="G1782" t="s">
        <v>122</v>
      </c>
      <c r="H1782" t="s">
        <v>154</v>
      </c>
      <c r="I1782" t="s">
        <v>155</v>
      </c>
      <c r="J1782" t="s">
        <v>125</v>
      </c>
      <c r="K1782" t="s">
        <v>1636</v>
      </c>
      <c r="L1782" t="s">
        <v>1637</v>
      </c>
      <c r="M1782" t="s">
        <v>128</v>
      </c>
      <c r="N1782" t="s">
        <v>1638</v>
      </c>
      <c r="O1782" t="s">
        <v>918</v>
      </c>
      <c r="P1782" s="5" t="s">
        <v>1639</v>
      </c>
      <c r="R1782" s="6">
        <v>15</v>
      </c>
      <c r="S1782" t="s">
        <v>2676</v>
      </c>
      <c r="T1782" t="s">
        <v>160</v>
      </c>
      <c r="V1782" s="2" t="s">
        <v>125</v>
      </c>
      <c r="X1782" s="3">
        <v>40462</v>
      </c>
      <c r="Y1782" s="3">
        <v>44627</v>
      </c>
      <c r="AJ1782" s="3">
        <v>44627</v>
      </c>
      <c r="BI1782" t="s">
        <v>146</v>
      </c>
      <c r="BT1782" t="s">
        <v>160</v>
      </c>
      <c r="BU1782" t="s">
        <v>121</v>
      </c>
      <c r="BY1782" t="s">
        <v>2672</v>
      </c>
      <c r="BZ1782" t="s">
        <v>2673</v>
      </c>
      <c r="CB1782" t="s">
        <v>2672</v>
      </c>
      <c r="CC1782" t="s">
        <v>2674</v>
      </c>
      <c r="CQ1782" s="4">
        <v>1139</v>
      </c>
      <c r="CR1782">
        <v>2</v>
      </c>
      <c r="CS1782" s="5">
        <v>308</v>
      </c>
      <c r="CT1782" t="s">
        <v>132</v>
      </c>
    </row>
    <row r="1783" spans="1:98" x14ac:dyDescent="0.2">
      <c r="A1783" t="s">
        <v>118</v>
      </c>
      <c r="B1783" t="s">
        <v>119</v>
      </c>
      <c r="C1783" t="s">
        <v>146</v>
      </c>
      <c r="F1783" t="s">
        <v>121</v>
      </c>
      <c r="G1783" t="s">
        <v>122</v>
      </c>
      <c r="H1783" t="s">
        <v>154</v>
      </c>
      <c r="I1783" t="s">
        <v>155</v>
      </c>
      <c r="J1783" t="s">
        <v>125</v>
      </c>
      <c r="K1783" t="s">
        <v>1636</v>
      </c>
      <c r="L1783" t="s">
        <v>1637</v>
      </c>
      <c r="M1783" t="s">
        <v>128</v>
      </c>
      <c r="N1783" t="s">
        <v>1638</v>
      </c>
      <c r="O1783" t="s">
        <v>918</v>
      </c>
      <c r="P1783" s="5" t="s">
        <v>1639</v>
      </c>
      <c r="R1783" s="6">
        <v>25</v>
      </c>
      <c r="S1783" t="s">
        <v>2677</v>
      </c>
      <c r="T1783" t="s">
        <v>160</v>
      </c>
      <c r="V1783" s="2" t="s">
        <v>125</v>
      </c>
      <c r="X1783" s="3">
        <v>40459</v>
      </c>
      <c r="Y1783" s="3">
        <v>44627</v>
      </c>
      <c r="AJ1783" s="3">
        <v>44627</v>
      </c>
      <c r="BI1783" t="s">
        <v>146</v>
      </c>
      <c r="BT1783" t="s">
        <v>160</v>
      </c>
      <c r="BU1783" t="s">
        <v>121</v>
      </c>
      <c r="BY1783" t="s">
        <v>2672</v>
      </c>
      <c r="BZ1783" t="s">
        <v>2673</v>
      </c>
      <c r="CB1783" t="s">
        <v>2672</v>
      </c>
      <c r="CC1783" t="s">
        <v>2674</v>
      </c>
      <c r="CQ1783" s="4">
        <v>1139</v>
      </c>
      <c r="CR1783">
        <v>2</v>
      </c>
      <c r="CS1783" s="5">
        <v>308</v>
      </c>
      <c r="CT1783" t="s">
        <v>132</v>
      </c>
    </row>
    <row r="1784" spans="1:98" x14ac:dyDescent="0.2">
      <c r="A1784" t="s">
        <v>118</v>
      </c>
      <c r="B1784" t="s">
        <v>119</v>
      </c>
      <c r="C1784" t="s">
        <v>146</v>
      </c>
      <c r="F1784" t="s">
        <v>121</v>
      </c>
      <c r="G1784" t="s">
        <v>122</v>
      </c>
      <c r="H1784" t="s">
        <v>154</v>
      </c>
      <c r="I1784" t="s">
        <v>155</v>
      </c>
      <c r="J1784" t="s">
        <v>125</v>
      </c>
      <c r="K1784" t="s">
        <v>1636</v>
      </c>
      <c r="L1784" t="s">
        <v>1637</v>
      </c>
      <c r="M1784" t="s">
        <v>128</v>
      </c>
      <c r="N1784" t="s">
        <v>1638</v>
      </c>
      <c r="O1784" t="s">
        <v>918</v>
      </c>
      <c r="P1784" s="5" t="s">
        <v>1639</v>
      </c>
      <c r="R1784" s="6">
        <v>15</v>
      </c>
      <c r="S1784" t="s">
        <v>2678</v>
      </c>
      <c r="T1784" t="s">
        <v>160</v>
      </c>
      <c r="V1784" s="2" t="s">
        <v>125</v>
      </c>
      <c r="X1784" s="3">
        <v>40462</v>
      </c>
      <c r="Y1784" s="3">
        <v>44627</v>
      </c>
      <c r="AJ1784" s="3">
        <v>44627</v>
      </c>
      <c r="BI1784" t="s">
        <v>146</v>
      </c>
      <c r="BT1784" t="s">
        <v>160</v>
      </c>
      <c r="BU1784" t="s">
        <v>121</v>
      </c>
      <c r="BY1784" t="s">
        <v>2672</v>
      </c>
      <c r="BZ1784" t="s">
        <v>2673</v>
      </c>
      <c r="CB1784" t="s">
        <v>2672</v>
      </c>
      <c r="CC1784" t="s">
        <v>2674</v>
      </c>
      <c r="CQ1784" s="4">
        <v>1139</v>
      </c>
      <c r="CR1784">
        <v>2</v>
      </c>
      <c r="CS1784" s="5">
        <v>308</v>
      </c>
      <c r="CT1784" t="s">
        <v>132</v>
      </c>
    </row>
    <row r="1785" spans="1:98" x14ac:dyDescent="0.2">
      <c r="A1785" t="s">
        <v>118</v>
      </c>
      <c r="B1785" t="s">
        <v>119</v>
      </c>
      <c r="C1785" t="s">
        <v>146</v>
      </c>
      <c r="F1785" t="s">
        <v>121</v>
      </c>
      <c r="G1785" t="s">
        <v>122</v>
      </c>
      <c r="H1785" t="s">
        <v>154</v>
      </c>
      <c r="I1785" t="s">
        <v>155</v>
      </c>
      <c r="J1785" t="s">
        <v>125</v>
      </c>
      <c r="K1785" t="s">
        <v>1636</v>
      </c>
      <c r="L1785" t="s">
        <v>1637</v>
      </c>
      <c r="M1785" t="s">
        <v>128</v>
      </c>
      <c r="N1785" t="s">
        <v>1638</v>
      </c>
      <c r="O1785" t="s">
        <v>918</v>
      </c>
      <c r="P1785" s="5" t="s">
        <v>1639</v>
      </c>
      <c r="R1785" s="6">
        <v>9</v>
      </c>
      <c r="S1785" t="s">
        <v>2679</v>
      </c>
      <c r="T1785" t="s">
        <v>160</v>
      </c>
      <c r="V1785" s="2" t="s">
        <v>125</v>
      </c>
      <c r="X1785" s="3">
        <v>40462</v>
      </c>
      <c r="Y1785" s="3">
        <v>44627</v>
      </c>
      <c r="AJ1785" s="3">
        <v>44627</v>
      </c>
      <c r="BI1785" t="s">
        <v>146</v>
      </c>
      <c r="BT1785" t="s">
        <v>160</v>
      </c>
      <c r="BU1785" t="s">
        <v>121</v>
      </c>
      <c r="BY1785" t="s">
        <v>2672</v>
      </c>
      <c r="BZ1785" t="s">
        <v>2673</v>
      </c>
      <c r="CB1785" t="s">
        <v>2672</v>
      </c>
      <c r="CC1785" t="s">
        <v>2674</v>
      </c>
      <c r="CQ1785" s="4">
        <v>1139</v>
      </c>
      <c r="CR1785">
        <v>2</v>
      </c>
      <c r="CS1785" s="5">
        <v>308</v>
      </c>
      <c r="CT1785" t="s">
        <v>132</v>
      </c>
    </row>
    <row r="1786" spans="1:98" x14ac:dyDescent="0.2">
      <c r="A1786" t="s">
        <v>118</v>
      </c>
      <c r="B1786" t="s">
        <v>119</v>
      </c>
      <c r="C1786" t="s">
        <v>146</v>
      </c>
      <c r="F1786" t="s">
        <v>121</v>
      </c>
      <c r="G1786" t="s">
        <v>122</v>
      </c>
      <c r="H1786" t="s">
        <v>154</v>
      </c>
      <c r="I1786" t="s">
        <v>155</v>
      </c>
      <c r="J1786" t="s">
        <v>125</v>
      </c>
      <c r="K1786" t="s">
        <v>2680</v>
      </c>
      <c r="L1786" t="s">
        <v>2681</v>
      </c>
      <c r="M1786" t="s">
        <v>128</v>
      </c>
      <c r="N1786" t="s">
        <v>1638</v>
      </c>
      <c r="O1786" t="s">
        <v>918</v>
      </c>
      <c r="P1786" s="5" t="s">
        <v>1639</v>
      </c>
      <c r="R1786" s="6">
        <v>41</v>
      </c>
      <c r="S1786" t="s">
        <v>2682</v>
      </c>
      <c r="T1786" t="s">
        <v>160</v>
      </c>
      <c r="V1786" s="2" t="s">
        <v>125</v>
      </c>
      <c r="X1786" s="3">
        <v>40120</v>
      </c>
      <c r="Y1786" s="3">
        <v>44627</v>
      </c>
      <c r="AJ1786" s="3">
        <v>44627</v>
      </c>
      <c r="BI1786" t="s">
        <v>146</v>
      </c>
      <c r="BT1786" t="s">
        <v>160</v>
      </c>
      <c r="BU1786" t="s">
        <v>121</v>
      </c>
      <c r="BY1786" t="s">
        <v>2672</v>
      </c>
      <c r="BZ1786" t="s">
        <v>2673</v>
      </c>
      <c r="CB1786" t="s">
        <v>2672</v>
      </c>
      <c r="CC1786" t="s">
        <v>2674</v>
      </c>
      <c r="CQ1786" s="4">
        <v>1139</v>
      </c>
      <c r="CR1786">
        <v>2</v>
      </c>
      <c r="CS1786" s="5">
        <v>308</v>
      </c>
      <c r="CT1786" t="s">
        <v>132</v>
      </c>
    </row>
    <row r="1787" spans="1:98" x14ac:dyDescent="0.2">
      <c r="A1787" t="s">
        <v>118</v>
      </c>
      <c r="B1787" t="s">
        <v>119</v>
      </c>
      <c r="C1787" t="s">
        <v>146</v>
      </c>
      <c r="F1787" t="s">
        <v>121</v>
      </c>
      <c r="H1787" t="s">
        <v>154</v>
      </c>
      <c r="I1787" t="s">
        <v>163</v>
      </c>
      <c r="J1787" t="s">
        <v>125</v>
      </c>
      <c r="K1787" t="s">
        <v>2683</v>
      </c>
      <c r="L1787" t="s">
        <v>2684</v>
      </c>
      <c r="M1787" t="s">
        <v>128</v>
      </c>
      <c r="N1787" t="s">
        <v>143</v>
      </c>
      <c r="O1787" t="s">
        <v>144</v>
      </c>
      <c r="P1787" s="5" t="s">
        <v>145</v>
      </c>
      <c r="R1787" s="6">
        <v>1</v>
      </c>
      <c r="S1787" t="s">
        <v>2685</v>
      </c>
      <c r="T1787" t="s">
        <v>165</v>
      </c>
      <c r="V1787" s="2" t="s">
        <v>166</v>
      </c>
      <c r="X1787" s="3">
        <v>44586</v>
      </c>
      <c r="Y1787" s="3">
        <v>44628</v>
      </c>
      <c r="AJ1787" s="3">
        <v>44628</v>
      </c>
      <c r="BI1787" t="s">
        <v>146</v>
      </c>
      <c r="BP1787" t="s">
        <v>148</v>
      </c>
      <c r="BT1787" t="s">
        <v>165</v>
      </c>
      <c r="BU1787" t="s">
        <v>121</v>
      </c>
      <c r="CQ1787" s="4">
        <v>1139</v>
      </c>
      <c r="CR1787">
        <v>2</v>
      </c>
      <c r="CS1787" s="5">
        <v>308</v>
      </c>
      <c r="CT1787" t="s">
        <v>132</v>
      </c>
    </row>
    <row r="1788" spans="1:98" x14ac:dyDescent="0.2">
      <c r="A1788" t="s">
        <v>118</v>
      </c>
      <c r="B1788" t="s">
        <v>119</v>
      </c>
      <c r="C1788" t="s">
        <v>146</v>
      </c>
      <c r="F1788" t="s">
        <v>121</v>
      </c>
      <c r="H1788" t="s">
        <v>154</v>
      </c>
      <c r="I1788" t="s">
        <v>163</v>
      </c>
      <c r="J1788" t="s">
        <v>125</v>
      </c>
      <c r="K1788" t="s">
        <v>2683</v>
      </c>
      <c r="L1788" t="s">
        <v>2684</v>
      </c>
      <c r="M1788" t="s">
        <v>128</v>
      </c>
      <c r="N1788" t="s">
        <v>143</v>
      </c>
      <c r="O1788" t="s">
        <v>144</v>
      </c>
      <c r="P1788" s="5" t="s">
        <v>145</v>
      </c>
      <c r="R1788" s="6">
        <v>1</v>
      </c>
      <c r="S1788" t="s">
        <v>2686</v>
      </c>
      <c r="T1788" t="s">
        <v>165</v>
      </c>
      <c r="V1788" s="2" t="s">
        <v>166</v>
      </c>
      <c r="X1788" s="3">
        <v>44552</v>
      </c>
      <c r="Y1788" s="3">
        <v>44628</v>
      </c>
      <c r="AJ1788" s="3">
        <v>44628</v>
      </c>
      <c r="BI1788" t="s">
        <v>146</v>
      </c>
      <c r="BP1788" t="s">
        <v>148</v>
      </c>
      <c r="BT1788" t="s">
        <v>165</v>
      </c>
      <c r="BU1788" t="s">
        <v>121</v>
      </c>
      <c r="CQ1788" s="4">
        <v>1139</v>
      </c>
      <c r="CR1788">
        <v>2</v>
      </c>
      <c r="CS1788" s="5">
        <v>308</v>
      </c>
      <c r="CT1788" t="s">
        <v>132</v>
      </c>
    </row>
    <row r="1789" spans="1:98" x14ac:dyDescent="0.2">
      <c r="A1789" t="s">
        <v>118</v>
      </c>
      <c r="B1789" t="s">
        <v>119</v>
      </c>
      <c r="C1789" t="s">
        <v>146</v>
      </c>
      <c r="F1789" t="s">
        <v>121</v>
      </c>
      <c r="H1789" t="s">
        <v>154</v>
      </c>
      <c r="I1789" t="s">
        <v>163</v>
      </c>
      <c r="J1789" t="s">
        <v>125</v>
      </c>
      <c r="K1789" t="s">
        <v>2683</v>
      </c>
      <c r="L1789" t="s">
        <v>2684</v>
      </c>
      <c r="M1789" t="s">
        <v>128</v>
      </c>
      <c r="N1789" t="s">
        <v>143</v>
      </c>
      <c r="O1789" t="s">
        <v>144</v>
      </c>
      <c r="P1789" s="5" t="s">
        <v>145</v>
      </c>
      <c r="R1789" s="6">
        <v>1</v>
      </c>
      <c r="S1789" t="s">
        <v>2687</v>
      </c>
      <c r="T1789" t="s">
        <v>165</v>
      </c>
      <c r="V1789" s="2" t="s">
        <v>166</v>
      </c>
      <c r="X1789" s="3">
        <v>44552</v>
      </c>
      <c r="Y1789" s="3">
        <v>44628</v>
      </c>
      <c r="AJ1789" s="3">
        <v>44628</v>
      </c>
      <c r="BI1789" t="s">
        <v>146</v>
      </c>
      <c r="BP1789" t="s">
        <v>148</v>
      </c>
      <c r="BT1789" t="s">
        <v>165</v>
      </c>
      <c r="BU1789" t="s">
        <v>121</v>
      </c>
      <c r="CQ1789" s="4">
        <v>1139</v>
      </c>
      <c r="CR1789">
        <v>2</v>
      </c>
      <c r="CS1789" s="5">
        <v>308</v>
      </c>
      <c r="CT1789" t="s">
        <v>132</v>
      </c>
    </row>
    <row r="1790" spans="1:98" x14ac:dyDescent="0.2">
      <c r="A1790" t="s">
        <v>118</v>
      </c>
      <c r="B1790" t="s">
        <v>119</v>
      </c>
      <c r="C1790" t="s">
        <v>146</v>
      </c>
      <c r="F1790" t="s">
        <v>121</v>
      </c>
      <c r="G1790" t="s">
        <v>122</v>
      </c>
      <c r="H1790" t="s">
        <v>154</v>
      </c>
      <c r="I1790" t="s">
        <v>163</v>
      </c>
      <c r="J1790" t="s">
        <v>125</v>
      </c>
      <c r="K1790" t="s">
        <v>402</v>
      </c>
      <c r="L1790" t="s">
        <v>403</v>
      </c>
      <c r="M1790" t="s">
        <v>128</v>
      </c>
      <c r="N1790" t="s">
        <v>205</v>
      </c>
      <c r="O1790" t="s">
        <v>188</v>
      </c>
      <c r="P1790" s="5" t="s">
        <v>206</v>
      </c>
      <c r="R1790" s="6">
        <v>2520</v>
      </c>
      <c r="S1790" t="s">
        <v>2688</v>
      </c>
      <c r="T1790" t="s">
        <v>432</v>
      </c>
      <c r="V1790" s="2" t="s">
        <v>166</v>
      </c>
      <c r="X1790" s="3">
        <v>38849</v>
      </c>
      <c r="Y1790" s="3">
        <v>44628</v>
      </c>
      <c r="AJ1790" s="3">
        <v>44628</v>
      </c>
      <c r="BI1790" t="s">
        <v>146</v>
      </c>
      <c r="BP1790" t="s">
        <v>148</v>
      </c>
      <c r="BT1790" t="s">
        <v>432</v>
      </c>
      <c r="BU1790" t="s">
        <v>121</v>
      </c>
      <c r="CQ1790" s="4">
        <v>1139</v>
      </c>
      <c r="CR1790">
        <v>2</v>
      </c>
      <c r="CS1790" s="5">
        <v>308</v>
      </c>
      <c r="CT1790" t="s">
        <v>132</v>
      </c>
    </row>
    <row r="1791" spans="1:98" x14ac:dyDescent="0.2">
      <c r="A1791" t="s">
        <v>118</v>
      </c>
      <c r="B1791" t="s">
        <v>119</v>
      </c>
      <c r="C1791" t="s">
        <v>146</v>
      </c>
      <c r="F1791" t="s">
        <v>121</v>
      </c>
      <c r="G1791" t="s">
        <v>122</v>
      </c>
      <c r="H1791" t="s">
        <v>154</v>
      </c>
      <c r="I1791" t="s">
        <v>163</v>
      </c>
      <c r="J1791" t="s">
        <v>125</v>
      </c>
      <c r="K1791" t="s">
        <v>1869</v>
      </c>
      <c r="L1791" t="s">
        <v>1870</v>
      </c>
      <c r="M1791" t="s">
        <v>128</v>
      </c>
      <c r="N1791" t="s">
        <v>1221</v>
      </c>
      <c r="O1791" t="s">
        <v>1222</v>
      </c>
      <c r="P1791" s="5" t="s">
        <v>201</v>
      </c>
      <c r="R1791" s="6">
        <v>199</v>
      </c>
      <c r="S1791" t="s">
        <v>2689</v>
      </c>
      <c r="T1791" t="s">
        <v>160</v>
      </c>
      <c r="V1791" s="2" t="s">
        <v>125</v>
      </c>
      <c r="X1791" s="3">
        <v>38950</v>
      </c>
      <c r="Y1791" s="3">
        <v>44628</v>
      </c>
      <c r="AJ1791" s="3">
        <v>44628</v>
      </c>
      <c r="BI1791" t="s">
        <v>146</v>
      </c>
      <c r="BT1791" t="s">
        <v>160</v>
      </c>
      <c r="BU1791" t="s">
        <v>121</v>
      </c>
      <c r="BY1791" t="s">
        <v>1647</v>
      </c>
      <c r="CB1791" t="s">
        <v>1647</v>
      </c>
      <c r="CC1791" t="s">
        <v>1648</v>
      </c>
      <c r="CQ1791" s="4">
        <v>1139</v>
      </c>
      <c r="CR1791">
        <v>2</v>
      </c>
      <c r="CS1791" s="5">
        <v>308</v>
      </c>
      <c r="CT1791" t="s">
        <v>132</v>
      </c>
    </row>
    <row r="1792" spans="1:98" x14ac:dyDescent="0.2">
      <c r="A1792" t="s">
        <v>118</v>
      </c>
      <c r="B1792" t="s">
        <v>119</v>
      </c>
      <c r="C1792" t="s">
        <v>146</v>
      </c>
      <c r="F1792" t="s">
        <v>121</v>
      </c>
      <c r="G1792" t="s">
        <v>122</v>
      </c>
      <c r="H1792" t="s">
        <v>154</v>
      </c>
      <c r="I1792" t="s">
        <v>163</v>
      </c>
      <c r="J1792" t="s">
        <v>125</v>
      </c>
      <c r="K1792" t="s">
        <v>1628</v>
      </c>
      <c r="L1792" t="s">
        <v>1629</v>
      </c>
      <c r="M1792" t="s">
        <v>128</v>
      </c>
      <c r="N1792" t="s">
        <v>1630</v>
      </c>
      <c r="O1792" t="s">
        <v>1631</v>
      </c>
      <c r="P1792" s="5" t="s">
        <v>1632</v>
      </c>
      <c r="R1792" s="6">
        <v>3</v>
      </c>
      <c r="S1792" t="s">
        <v>2690</v>
      </c>
      <c r="T1792" t="s">
        <v>160</v>
      </c>
      <c r="V1792" s="2" t="s">
        <v>125</v>
      </c>
      <c r="X1792" s="3">
        <v>38950</v>
      </c>
      <c r="Y1792" s="3">
        <v>44628</v>
      </c>
      <c r="AJ1792" s="3">
        <v>44628</v>
      </c>
      <c r="BI1792" t="s">
        <v>146</v>
      </c>
      <c r="BT1792" t="s">
        <v>160</v>
      </c>
      <c r="BU1792" t="s">
        <v>121</v>
      </c>
      <c r="BY1792" t="s">
        <v>1654</v>
      </c>
      <c r="BZ1792" t="s">
        <v>1655</v>
      </c>
      <c r="CB1792" t="s">
        <v>1654</v>
      </c>
      <c r="CC1792" t="s">
        <v>1656</v>
      </c>
      <c r="CQ1792" s="4">
        <v>1139</v>
      </c>
      <c r="CR1792">
        <v>2</v>
      </c>
      <c r="CS1792" s="5">
        <v>308</v>
      </c>
      <c r="CT1792" t="s">
        <v>132</v>
      </c>
    </row>
    <row r="1793" spans="1:98" x14ac:dyDescent="0.2">
      <c r="A1793" t="s">
        <v>118</v>
      </c>
      <c r="B1793" t="s">
        <v>119</v>
      </c>
      <c r="C1793" t="s">
        <v>146</v>
      </c>
      <c r="F1793" t="s">
        <v>121</v>
      </c>
      <c r="G1793" t="s">
        <v>122</v>
      </c>
      <c r="H1793" t="s">
        <v>154</v>
      </c>
      <c r="I1793" t="s">
        <v>163</v>
      </c>
      <c r="J1793" t="s">
        <v>125</v>
      </c>
      <c r="K1793" t="s">
        <v>1628</v>
      </c>
      <c r="L1793" t="s">
        <v>1629</v>
      </c>
      <c r="M1793" t="s">
        <v>128</v>
      </c>
      <c r="N1793" t="s">
        <v>1630</v>
      </c>
      <c r="O1793" t="s">
        <v>1631</v>
      </c>
      <c r="P1793" s="5" t="s">
        <v>1632</v>
      </c>
      <c r="R1793" s="6">
        <v>49</v>
      </c>
      <c r="S1793" t="s">
        <v>2691</v>
      </c>
      <c r="T1793" t="s">
        <v>160</v>
      </c>
      <c r="V1793" s="2" t="s">
        <v>125</v>
      </c>
      <c r="X1793" s="3">
        <v>40462</v>
      </c>
      <c r="Y1793" s="3">
        <v>44628</v>
      </c>
      <c r="AJ1793" s="3">
        <v>44628</v>
      </c>
      <c r="BI1793" t="s">
        <v>146</v>
      </c>
      <c r="BT1793" t="s">
        <v>160</v>
      </c>
      <c r="BU1793" t="s">
        <v>121</v>
      </c>
      <c r="BY1793" t="s">
        <v>1654</v>
      </c>
      <c r="BZ1793" t="s">
        <v>1655</v>
      </c>
      <c r="CB1793" t="s">
        <v>1654</v>
      </c>
      <c r="CC1793" t="s">
        <v>1656</v>
      </c>
      <c r="CQ1793" s="4">
        <v>1139</v>
      </c>
      <c r="CR1793">
        <v>2</v>
      </c>
      <c r="CS1793" s="5">
        <v>308</v>
      </c>
      <c r="CT1793" t="s">
        <v>132</v>
      </c>
    </row>
    <row r="1794" spans="1:98" x14ac:dyDescent="0.2">
      <c r="A1794" t="s">
        <v>118</v>
      </c>
      <c r="B1794" t="s">
        <v>119</v>
      </c>
      <c r="C1794" t="s">
        <v>146</v>
      </c>
      <c r="F1794" t="s">
        <v>121</v>
      </c>
      <c r="G1794" t="s">
        <v>122</v>
      </c>
      <c r="H1794" t="s">
        <v>154</v>
      </c>
      <c r="I1794" t="s">
        <v>163</v>
      </c>
      <c r="J1794" t="s">
        <v>125</v>
      </c>
      <c r="K1794" t="s">
        <v>1633</v>
      </c>
      <c r="L1794" t="s">
        <v>1634</v>
      </c>
      <c r="M1794" t="s">
        <v>128</v>
      </c>
      <c r="N1794" t="s">
        <v>1635</v>
      </c>
      <c r="O1794" t="s">
        <v>918</v>
      </c>
      <c r="P1794" s="5" t="s">
        <v>1632</v>
      </c>
      <c r="R1794" s="6">
        <v>21</v>
      </c>
      <c r="S1794" t="s">
        <v>2692</v>
      </c>
      <c r="T1794" t="s">
        <v>160</v>
      </c>
      <c r="V1794" s="2" t="s">
        <v>125</v>
      </c>
      <c r="X1794" s="3">
        <v>40458</v>
      </c>
      <c r="Y1794" s="3">
        <v>44628</v>
      </c>
      <c r="AJ1794" s="3">
        <v>44628</v>
      </c>
      <c r="BI1794" t="s">
        <v>146</v>
      </c>
      <c r="BT1794" t="s">
        <v>160</v>
      </c>
      <c r="BU1794" t="s">
        <v>121</v>
      </c>
      <c r="BY1794" t="s">
        <v>1647</v>
      </c>
      <c r="CB1794" t="s">
        <v>1647</v>
      </c>
      <c r="CC1794" t="s">
        <v>1648</v>
      </c>
      <c r="CQ1794" s="4">
        <v>1139</v>
      </c>
      <c r="CR1794">
        <v>2</v>
      </c>
      <c r="CS1794" s="5">
        <v>308</v>
      </c>
      <c r="CT1794" t="s">
        <v>132</v>
      </c>
    </row>
    <row r="1795" spans="1:98" x14ac:dyDescent="0.2">
      <c r="A1795" t="s">
        <v>118</v>
      </c>
      <c r="B1795" t="s">
        <v>119</v>
      </c>
      <c r="C1795" t="s">
        <v>146</v>
      </c>
      <c r="F1795" t="s">
        <v>121</v>
      </c>
      <c r="G1795" t="s">
        <v>122</v>
      </c>
      <c r="H1795" t="s">
        <v>154</v>
      </c>
      <c r="I1795" t="s">
        <v>163</v>
      </c>
      <c r="J1795" t="s">
        <v>125</v>
      </c>
      <c r="K1795" t="s">
        <v>1633</v>
      </c>
      <c r="L1795" t="s">
        <v>1634</v>
      </c>
      <c r="M1795" t="s">
        <v>128</v>
      </c>
      <c r="N1795" t="s">
        <v>1635</v>
      </c>
      <c r="O1795" t="s">
        <v>918</v>
      </c>
      <c r="P1795" s="5" t="s">
        <v>1632</v>
      </c>
      <c r="R1795" s="6">
        <v>34</v>
      </c>
      <c r="S1795" t="s">
        <v>2663</v>
      </c>
      <c r="T1795" t="s">
        <v>443</v>
      </c>
      <c r="V1795" s="2" t="s">
        <v>125</v>
      </c>
      <c r="X1795" s="3">
        <v>40107</v>
      </c>
      <c r="Y1795" s="3">
        <v>44628</v>
      </c>
      <c r="AJ1795" s="3">
        <v>44628</v>
      </c>
      <c r="BI1795" t="s">
        <v>146</v>
      </c>
      <c r="BT1795" t="s">
        <v>443</v>
      </c>
      <c r="BU1795" t="s">
        <v>121</v>
      </c>
      <c r="BY1795" t="s">
        <v>1647</v>
      </c>
      <c r="CB1795" t="s">
        <v>1647</v>
      </c>
      <c r="CC1795" t="s">
        <v>1648</v>
      </c>
      <c r="CQ1795" s="4">
        <v>1139</v>
      </c>
      <c r="CR1795">
        <v>2</v>
      </c>
      <c r="CS1795" s="5">
        <v>308</v>
      </c>
      <c r="CT1795" t="s">
        <v>132</v>
      </c>
    </row>
    <row r="1796" spans="1:98" x14ac:dyDescent="0.2">
      <c r="A1796" t="s">
        <v>118</v>
      </c>
      <c r="B1796" t="s">
        <v>119</v>
      </c>
      <c r="C1796" t="s">
        <v>146</v>
      </c>
      <c r="F1796" t="s">
        <v>121</v>
      </c>
      <c r="G1796" t="s">
        <v>122</v>
      </c>
      <c r="H1796" t="s">
        <v>446</v>
      </c>
      <c r="I1796" t="s">
        <v>447</v>
      </c>
      <c r="J1796" t="s">
        <v>125</v>
      </c>
      <c r="K1796" t="s">
        <v>1380</v>
      </c>
      <c r="L1796" t="s">
        <v>1381</v>
      </c>
      <c r="M1796" t="s">
        <v>128</v>
      </c>
      <c r="N1796" t="s">
        <v>205</v>
      </c>
      <c r="O1796" t="s">
        <v>188</v>
      </c>
      <c r="P1796" s="5" t="s">
        <v>206</v>
      </c>
      <c r="R1796" s="6">
        <v>5885</v>
      </c>
      <c r="V1796" s="2" t="s">
        <v>125</v>
      </c>
      <c r="AC1796" s="3">
        <v>44799</v>
      </c>
      <c r="BI1796" t="s">
        <v>146</v>
      </c>
      <c r="CQ1796" s="4">
        <v>1139</v>
      </c>
      <c r="CR1796">
        <v>2</v>
      </c>
      <c r="CS1796" s="5">
        <v>308</v>
      </c>
      <c r="CT1796" t="s">
        <v>132</v>
      </c>
    </row>
    <row r="1797" spans="1:98" x14ac:dyDescent="0.2">
      <c r="A1797" t="s">
        <v>118</v>
      </c>
      <c r="B1797" t="s">
        <v>119</v>
      </c>
      <c r="C1797" t="s">
        <v>146</v>
      </c>
      <c r="F1797" t="s">
        <v>121</v>
      </c>
      <c r="G1797" t="s">
        <v>122</v>
      </c>
      <c r="H1797" t="s">
        <v>446</v>
      </c>
      <c r="I1797" t="s">
        <v>447</v>
      </c>
      <c r="J1797" t="s">
        <v>125</v>
      </c>
      <c r="K1797" t="s">
        <v>1382</v>
      </c>
      <c r="L1797" t="s">
        <v>1383</v>
      </c>
      <c r="M1797" t="s">
        <v>128</v>
      </c>
      <c r="N1797" t="s">
        <v>205</v>
      </c>
      <c r="O1797" t="s">
        <v>188</v>
      </c>
      <c r="P1797" s="5" t="s">
        <v>206</v>
      </c>
      <c r="R1797" s="6">
        <v>7486</v>
      </c>
      <c r="V1797" s="2" t="s">
        <v>125</v>
      </c>
      <c r="AC1797" s="3">
        <v>44799</v>
      </c>
      <c r="BI1797" t="s">
        <v>146</v>
      </c>
      <c r="CQ1797" s="4">
        <v>1139</v>
      </c>
      <c r="CR1797">
        <v>2</v>
      </c>
      <c r="CS1797" s="5">
        <v>308</v>
      </c>
      <c r="CT1797" t="s">
        <v>132</v>
      </c>
    </row>
    <row r="1798" spans="1:98" x14ac:dyDescent="0.2">
      <c r="A1798" t="s">
        <v>118</v>
      </c>
      <c r="B1798" t="s">
        <v>119</v>
      </c>
      <c r="C1798" t="s">
        <v>146</v>
      </c>
      <c r="F1798" t="s">
        <v>121</v>
      </c>
      <c r="G1798" t="s">
        <v>122</v>
      </c>
      <c r="H1798" t="s">
        <v>446</v>
      </c>
      <c r="I1798" t="s">
        <v>447</v>
      </c>
      <c r="J1798" t="s">
        <v>125</v>
      </c>
      <c r="K1798" t="s">
        <v>1384</v>
      </c>
      <c r="L1798" t="s">
        <v>1385</v>
      </c>
      <c r="M1798" t="s">
        <v>128</v>
      </c>
      <c r="N1798" t="s">
        <v>205</v>
      </c>
      <c r="O1798" t="s">
        <v>188</v>
      </c>
      <c r="P1798" s="5" t="s">
        <v>206</v>
      </c>
      <c r="R1798" s="6">
        <v>17242</v>
      </c>
      <c r="V1798" s="2" t="s">
        <v>125</v>
      </c>
      <c r="AC1798" s="3">
        <v>44799</v>
      </c>
      <c r="BI1798" t="s">
        <v>146</v>
      </c>
      <c r="CQ1798" s="4">
        <v>1139</v>
      </c>
      <c r="CR1798">
        <v>2</v>
      </c>
      <c r="CS1798" s="5">
        <v>308</v>
      </c>
      <c r="CT1798" t="s">
        <v>132</v>
      </c>
    </row>
    <row r="1799" spans="1:98" x14ac:dyDescent="0.2">
      <c r="A1799" t="s">
        <v>118</v>
      </c>
      <c r="B1799" t="s">
        <v>119</v>
      </c>
      <c r="C1799" t="s">
        <v>146</v>
      </c>
      <c r="F1799" t="s">
        <v>121</v>
      </c>
      <c r="G1799" t="s">
        <v>122</v>
      </c>
      <c r="H1799" t="s">
        <v>446</v>
      </c>
      <c r="I1799" t="s">
        <v>447</v>
      </c>
      <c r="J1799" t="s">
        <v>125</v>
      </c>
      <c r="K1799" t="s">
        <v>1960</v>
      </c>
      <c r="L1799" t="s">
        <v>1383</v>
      </c>
      <c r="M1799" t="s">
        <v>128</v>
      </c>
      <c r="N1799" t="s">
        <v>205</v>
      </c>
      <c r="O1799" t="s">
        <v>188</v>
      </c>
      <c r="P1799" s="5" t="s">
        <v>206</v>
      </c>
      <c r="R1799" s="6">
        <v>9875</v>
      </c>
      <c r="V1799" s="2" t="s">
        <v>125</v>
      </c>
      <c r="AC1799" s="3">
        <v>44799</v>
      </c>
      <c r="BI1799" t="s">
        <v>146</v>
      </c>
      <c r="CQ1799" s="4">
        <v>1139</v>
      </c>
      <c r="CR1799">
        <v>2</v>
      </c>
      <c r="CS1799" s="5">
        <v>308</v>
      </c>
      <c r="CT1799" t="s">
        <v>132</v>
      </c>
    </row>
    <row r="1800" spans="1:98" x14ac:dyDescent="0.2">
      <c r="A1800" t="s">
        <v>118</v>
      </c>
      <c r="B1800" t="s">
        <v>119</v>
      </c>
      <c r="C1800" t="s">
        <v>146</v>
      </c>
      <c r="F1800" t="s">
        <v>121</v>
      </c>
      <c r="G1800" t="s">
        <v>122</v>
      </c>
      <c r="H1800" t="s">
        <v>446</v>
      </c>
      <c r="I1800" t="s">
        <v>447</v>
      </c>
      <c r="J1800" t="s">
        <v>125</v>
      </c>
      <c r="K1800" t="s">
        <v>2151</v>
      </c>
      <c r="L1800" t="s">
        <v>2152</v>
      </c>
      <c r="M1800" t="s">
        <v>128</v>
      </c>
      <c r="N1800" t="s">
        <v>205</v>
      </c>
      <c r="O1800" t="s">
        <v>188</v>
      </c>
      <c r="P1800" s="5" t="s">
        <v>206</v>
      </c>
      <c r="R1800" s="6">
        <v>15277</v>
      </c>
      <c r="V1800" s="2" t="s">
        <v>125</v>
      </c>
      <c r="AC1800" s="3">
        <v>44799</v>
      </c>
      <c r="BI1800" t="s">
        <v>146</v>
      </c>
      <c r="CQ1800" s="4">
        <v>1139</v>
      </c>
      <c r="CR1800">
        <v>2</v>
      </c>
      <c r="CS1800" s="5">
        <v>308</v>
      </c>
      <c r="CT1800" t="s">
        <v>132</v>
      </c>
    </row>
    <row r="1801" spans="1:98" x14ac:dyDescent="0.2">
      <c r="A1801" t="s">
        <v>118</v>
      </c>
      <c r="B1801" t="s">
        <v>119</v>
      </c>
      <c r="C1801" t="s">
        <v>146</v>
      </c>
      <c r="F1801" t="s">
        <v>121</v>
      </c>
      <c r="G1801" t="s">
        <v>122</v>
      </c>
      <c r="H1801" t="s">
        <v>446</v>
      </c>
      <c r="I1801" t="s">
        <v>447</v>
      </c>
      <c r="J1801" t="s">
        <v>125</v>
      </c>
      <c r="K1801" t="s">
        <v>2153</v>
      </c>
      <c r="L1801" t="s">
        <v>1371</v>
      </c>
      <c r="M1801" t="s">
        <v>128</v>
      </c>
      <c r="N1801" t="s">
        <v>205</v>
      </c>
      <c r="O1801" t="s">
        <v>188</v>
      </c>
      <c r="P1801" s="5" t="s">
        <v>206</v>
      </c>
      <c r="R1801" s="6">
        <v>14378</v>
      </c>
      <c r="V1801" s="2" t="s">
        <v>125</v>
      </c>
      <c r="AC1801" s="3">
        <v>44799</v>
      </c>
      <c r="BI1801" t="s">
        <v>146</v>
      </c>
      <c r="CQ1801" s="4">
        <v>1139</v>
      </c>
      <c r="CR1801">
        <v>2</v>
      </c>
      <c r="CS1801" s="5">
        <v>308</v>
      </c>
      <c r="CT1801" t="s">
        <v>132</v>
      </c>
    </row>
    <row r="1802" spans="1:98" x14ac:dyDescent="0.2">
      <c r="A1802" t="s">
        <v>118</v>
      </c>
      <c r="B1802" t="s">
        <v>119</v>
      </c>
      <c r="C1802" t="s">
        <v>146</v>
      </c>
      <c r="F1802" t="s">
        <v>121</v>
      </c>
      <c r="G1802" t="s">
        <v>122</v>
      </c>
      <c r="H1802" t="s">
        <v>446</v>
      </c>
      <c r="I1802" t="s">
        <v>447</v>
      </c>
      <c r="J1802" t="s">
        <v>125</v>
      </c>
      <c r="K1802" t="s">
        <v>2154</v>
      </c>
      <c r="L1802" t="s">
        <v>1383</v>
      </c>
      <c r="M1802" t="s">
        <v>128</v>
      </c>
      <c r="N1802" t="s">
        <v>205</v>
      </c>
      <c r="O1802" t="s">
        <v>188</v>
      </c>
      <c r="P1802" s="5" t="s">
        <v>206</v>
      </c>
      <c r="R1802" s="6">
        <v>6589</v>
      </c>
      <c r="V1802" s="2" t="s">
        <v>125</v>
      </c>
      <c r="AC1802" s="3">
        <v>44799</v>
      </c>
      <c r="BI1802" t="s">
        <v>146</v>
      </c>
      <c r="CQ1802" s="4">
        <v>1139</v>
      </c>
      <c r="CR1802">
        <v>2</v>
      </c>
      <c r="CS1802" s="5">
        <v>308</v>
      </c>
      <c r="CT1802" t="s">
        <v>132</v>
      </c>
    </row>
    <row r="1803" spans="1:98" x14ac:dyDescent="0.2">
      <c r="A1803" t="s">
        <v>118</v>
      </c>
      <c r="B1803" t="s">
        <v>119</v>
      </c>
      <c r="C1803" t="s">
        <v>146</v>
      </c>
      <c r="F1803" t="s">
        <v>121</v>
      </c>
      <c r="G1803" t="s">
        <v>122</v>
      </c>
      <c r="H1803" t="s">
        <v>446</v>
      </c>
      <c r="I1803" t="s">
        <v>447</v>
      </c>
      <c r="J1803" t="s">
        <v>125</v>
      </c>
      <c r="K1803" t="s">
        <v>2155</v>
      </c>
      <c r="L1803" t="s">
        <v>1377</v>
      </c>
      <c r="M1803" t="s">
        <v>128</v>
      </c>
      <c r="N1803" t="s">
        <v>205</v>
      </c>
      <c r="O1803" t="s">
        <v>188</v>
      </c>
      <c r="P1803" s="5" t="s">
        <v>206</v>
      </c>
      <c r="R1803" s="6">
        <v>7356</v>
      </c>
      <c r="V1803" s="2" t="s">
        <v>125</v>
      </c>
      <c r="AC1803" s="3">
        <v>44799</v>
      </c>
      <c r="BI1803" t="s">
        <v>146</v>
      </c>
      <c r="CQ1803" s="4">
        <v>1139</v>
      </c>
      <c r="CR1803">
        <v>2</v>
      </c>
      <c r="CS1803" s="5">
        <v>308</v>
      </c>
      <c r="CT1803" t="s">
        <v>132</v>
      </c>
    </row>
    <row r="1804" spans="1:98" x14ac:dyDescent="0.2">
      <c r="A1804" t="s">
        <v>118</v>
      </c>
      <c r="B1804" t="s">
        <v>119</v>
      </c>
      <c r="C1804" t="s">
        <v>146</v>
      </c>
      <c r="F1804" t="s">
        <v>121</v>
      </c>
      <c r="G1804" t="s">
        <v>122</v>
      </c>
      <c r="H1804" t="s">
        <v>446</v>
      </c>
      <c r="I1804" t="s">
        <v>447</v>
      </c>
      <c r="J1804" t="s">
        <v>125</v>
      </c>
      <c r="K1804" t="s">
        <v>2156</v>
      </c>
      <c r="L1804" t="s">
        <v>1375</v>
      </c>
      <c r="M1804" t="s">
        <v>128</v>
      </c>
      <c r="N1804" t="s">
        <v>205</v>
      </c>
      <c r="O1804" t="s">
        <v>188</v>
      </c>
      <c r="P1804" s="5" t="s">
        <v>206</v>
      </c>
      <c r="R1804" s="6">
        <v>16534</v>
      </c>
      <c r="V1804" s="2" t="s">
        <v>125</v>
      </c>
      <c r="AC1804" s="3">
        <v>44799</v>
      </c>
      <c r="BI1804" t="s">
        <v>146</v>
      </c>
      <c r="CQ1804" s="4">
        <v>1139</v>
      </c>
      <c r="CR1804">
        <v>2</v>
      </c>
      <c r="CS1804" s="5">
        <v>308</v>
      </c>
      <c r="CT1804" t="s">
        <v>132</v>
      </c>
    </row>
    <row r="1805" spans="1:98" x14ac:dyDescent="0.2">
      <c r="A1805" t="s">
        <v>118</v>
      </c>
      <c r="B1805" t="s">
        <v>119</v>
      </c>
      <c r="C1805" t="s">
        <v>146</v>
      </c>
      <c r="F1805" t="s">
        <v>121</v>
      </c>
      <c r="G1805" t="s">
        <v>122</v>
      </c>
      <c r="H1805" t="s">
        <v>446</v>
      </c>
      <c r="I1805" t="s">
        <v>447</v>
      </c>
      <c r="J1805" t="s">
        <v>125</v>
      </c>
      <c r="K1805" t="s">
        <v>1649</v>
      </c>
      <c r="L1805" t="s">
        <v>1650</v>
      </c>
      <c r="M1805" t="s">
        <v>128</v>
      </c>
      <c r="N1805" t="s">
        <v>205</v>
      </c>
      <c r="O1805" t="s">
        <v>188</v>
      </c>
      <c r="P1805" s="5" t="s">
        <v>206</v>
      </c>
      <c r="R1805" s="6">
        <v>35</v>
      </c>
      <c r="V1805" s="2" t="s">
        <v>125</v>
      </c>
      <c r="AC1805" s="3">
        <v>44799</v>
      </c>
      <c r="BI1805" t="s">
        <v>146</v>
      </c>
      <c r="CQ1805" s="4">
        <v>1139</v>
      </c>
      <c r="CR1805">
        <v>2</v>
      </c>
      <c r="CS1805" s="5">
        <v>308</v>
      </c>
      <c r="CT1805" t="s">
        <v>132</v>
      </c>
    </row>
    <row r="1806" spans="1:98" x14ac:dyDescent="0.2">
      <c r="A1806" t="s">
        <v>118</v>
      </c>
      <c r="B1806" t="s">
        <v>119</v>
      </c>
      <c r="C1806" t="s">
        <v>146</v>
      </c>
      <c r="F1806" t="s">
        <v>121</v>
      </c>
      <c r="G1806" t="s">
        <v>122</v>
      </c>
      <c r="H1806" t="s">
        <v>446</v>
      </c>
      <c r="I1806" t="s">
        <v>447</v>
      </c>
      <c r="J1806" t="s">
        <v>125</v>
      </c>
      <c r="K1806" t="s">
        <v>2693</v>
      </c>
      <c r="L1806" t="s">
        <v>2694</v>
      </c>
      <c r="M1806" t="s">
        <v>128</v>
      </c>
      <c r="N1806" t="s">
        <v>2550</v>
      </c>
      <c r="O1806" t="s">
        <v>2551</v>
      </c>
      <c r="P1806" s="5" t="s">
        <v>2552</v>
      </c>
      <c r="R1806" s="6">
        <v>4</v>
      </c>
      <c r="V1806" s="2" t="s">
        <v>125</v>
      </c>
      <c r="AC1806" s="3">
        <v>44799</v>
      </c>
      <c r="BI1806" t="s">
        <v>146</v>
      </c>
      <c r="CQ1806" s="4">
        <v>1139</v>
      </c>
      <c r="CR1806">
        <v>2</v>
      </c>
      <c r="CS1806" s="5">
        <v>308</v>
      </c>
      <c r="CT1806" t="s">
        <v>132</v>
      </c>
    </row>
    <row r="1807" spans="1:98" x14ac:dyDescent="0.2">
      <c r="A1807" t="s">
        <v>118</v>
      </c>
      <c r="B1807" t="s">
        <v>119</v>
      </c>
      <c r="C1807" t="s">
        <v>146</v>
      </c>
      <c r="F1807" t="s">
        <v>121</v>
      </c>
      <c r="G1807" t="s">
        <v>122</v>
      </c>
      <c r="H1807" t="s">
        <v>446</v>
      </c>
      <c r="I1807" t="s">
        <v>447</v>
      </c>
      <c r="J1807" t="s">
        <v>125</v>
      </c>
      <c r="K1807" t="s">
        <v>2695</v>
      </c>
      <c r="L1807" t="s">
        <v>2696</v>
      </c>
      <c r="M1807" t="s">
        <v>128</v>
      </c>
      <c r="N1807" t="s">
        <v>2550</v>
      </c>
      <c r="O1807" t="s">
        <v>2551</v>
      </c>
      <c r="P1807" s="5" t="s">
        <v>2552</v>
      </c>
      <c r="R1807" s="6">
        <v>4</v>
      </c>
      <c r="V1807" s="2" t="s">
        <v>125</v>
      </c>
      <c r="AC1807" s="3">
        <v>44799</v>
      </c>
      <c r="BI1807" t="s">
        <v>146</v>
      </c>
      <c r="CQ1807" s="4">
        <v>1139</v>
      </c>
      <c r="CR1807">
        <v>2</v>
      </c>
      <c r="CS1807" s="5">
        <v>308</v>
      </c>
      <c r="CT1807" t="s">
        <v>132</v>
      </c>
    </row>
    <row r="1808" spans="1:98" x14ac:dyDescent="0.2">
      <c r="A1808" t="s">
        <v>118</v>
      </c>
      <c r="B1808" t="s">
        <v>119</v>
      </c>
      <c r="C1808" t="s">
        <v>146</v>
      </c>
      <c r="F1808" t="s">
        <v>121</v>
      </c>
      <c r="G1808" t="s">
        <v>122</v>
      </c>
      <c r="H1808" t="s">
        <v>446</v>
      </c>
      <c r="I1808" t="s">
        <v>447</v>
      </c>
      <c r="J1808" t="s">
        <v>125</v>
      </c>
      <c r="K1808" t="s">
        <v>2697</v>
      </c>
      <c r="L1808" t="s">
        <v>2698</v>
      </c>
      <c r="M1808" t="s">
        <v>128</v>
      </c>
      <c r="N1808" t="s">
        <v>2550</v>
      </c>
      <c r="O1808" t="s">
        <v>2551</v>
      </c>
      <c r="P1808" s="5" t="s">
        <v>2552</v>
      </c>
      <c r="R1808" s="6">
        <v>3</v>
      </c>
      <c r="V1808" s="2" t="s">
        <v>125</v>
      </c>
      <c r="AC1808" s="3">
        <v>44799</v>
      </c>
      <c r="BI1808" t="s">
        <v>146</v>
      </c>
      <c r="CQ1808" s="4">
        <v>1139</v>
      </c>
      <c r="CR1808">
        <v>2</v>
      </c>
      <c r="CS1808" s="5">
        <v>308</v>
      </c>
      <c r="CT1808" t="s">
        <v>132</v>
      </c>
    </row>
    <row r="1809" spans="1:98" x14ac:dyDescent="0.2">
      <c r="A1809" t="s">
        <v>118</v>
      </c>
      <c r="B1809" t="s">
        <v>119</v>
      </c>
      <c r="C1809" t="s">
        <v>146</v>
      </c>
      <c r="F1809" t="s">
        <v>121</v>
      </c>
      <c r="G1809" t="s">
        <v>122</v>
      </c>
      <c r="H1809" t="s">
        <v>446</v>
      </c>
      <c r="I1809" t="s">
        <v>447</v>
      </c>
      <c r="J1809" t="s">
        <v>125</v>
      </c>
      <c r="K1809" t="s">
        <v>2699</v>
      </c>
      <c r="L1809" t="s">
        <v>2700</v>
      </c>
      <c r="M1809" t="s">
        <v>128</v>
      </c>
      <c r="N1809" t="s">
        <v>2550</v>
      </c>
      <c r="O1809" t="s">
        <v>2551</v>
      </c>
      <c r="P1809" s="5" t="s">
        <v>2552</v>
      </c>
      <c r="R1809" s="6">
        <v>3</v>
      </c>
      <c r="V1809" s="2" t="s">
        <v>125</v>
      </c>
      <c r="AC1809" s="3">
        <v>44799</v>
      </c>
      <c r="BI1809" t="s">
        <v>146</v>
      </c>
      <c r="CQ1809" s="4">
        <v>1139</v>
      </c>
      <c r="CR1809">
        <v>2</v>
      </c>
      <c r="CS1809" s="5">
        <v>308</v>
      </c>
      <c r="CT1809" t="s">
        <v>132</v>
      </c>
    </row>
    <row r="1810" spans="1:98" x14ac:dyDescent="0.2">
      <c r="A1810" t="s">
        <v>118</v>
      </c>
      <c r="B1810" t="s">
        <v>119</v>
      </c>
      <c r="C1810" t="s">
        <v>146</v>
      </c>
      <c r="F1810" t="s">
        <v>121</v>
      </c>
      <c r="G1810" t="s">
        <v>122</v>
      </c>
      <c r="H1810" t="s">
        <v>446</v>
      </c>
      <c r="I1810" t="s">
        <v>447</v>
      </c>
      <c r="J1810" t="s">
        <v>125</v>
      </c>
      <c r="K1810" t="s">
        <v>2701</v>
      </c>
      <c r="L1810" t="s">
        <v>2702</v>
      </c>
      <c r="M1810" t="s">
        <v>128</v>
      </c>
      <c r="N1810" t="s">
        <v>2550</v>
      </c>
      <c r="O1810" t="s">
        <v>2551</v>
      </c>
      <c r="P1810" s="5" t="s">
        <v>2552</v>
      </c>
      <c r="R1810" s="6">
        <v>3</v>
      </c>
      <c r="V1810" s="2" t="s">
        <v>125</v>
      </c>
      <c r="AC1810" s="3">
        <v>44799</v>
      </c>
      <c r="BI1810" t="s">
        <v>146</v>
      </c>
      <c r="CQ1810" s="4">
        <v>1139</v>
      </c>
      <c r="CR1810">
        <v>2</v>
      </c>
      <c r="CS1810" s="5">
        <v>308</v>
      </c>
      <c r="CT1810" t="s">
        <v>132</v>
      </c>
    </row>
    <row r="1811" spans="1:98" x14ac:dyDescent="0.2">
      <c r="A1811" t="s">
        <v>118</v>
      </c>
      <c r="B1811" t="s">
        <v>119</v>
      </c>
      <c r="C1811" t="s">
        <v>146</v>
      </c>
      <c r="F1811" t="s">
        <v>121</v>
      </c>
      <c r="G1811" t="s">
        <v>122</v>
      </c>
      <c r="H1811" t="s">
        <v>446</v>
      </c>
      <c r="I1811" t="s">
        <v>447</v>
      </c>
      <c r="J1811" t="s">
        <v>125</v>
      </c>
      <c r="K1811" t="s">
        <v>2703</v>
      </c>
      <c r="L1811" t="s">
        <v>2704</v>
      </c>
      <c r="M1811" t="s">
        <v>128</v>
      </c>
      <c r="N1811" t="s">
        <v>2550</v>
      </c>
      <c r="O1811" t="s">
        <v>2551</v>
      </c>
      <c r="P1811" s="5" t="s">
        <v>2552</v>
      </c>
      <c r="R1811" s="6">
        <v>3</v>
      </c>
      <c r="V1811" s="2" t="s">
        <v>125</v>
      </c>
      <c r="AC1811" s="3">
        <v>44799</v>
      </c>
      <c r="BI1811" t="s">
        <v>146</v>
      </c>
      <c r="CQ1811" s="4">
        <v>1139</v>
      </c>
      <c r="CR1811">
        <v>2</v>
      </c>
      <c r="CS1811" s="5">
        <v>308</v>
      </c>
      <c r="CT1811" t="s">
        <v>132</v>
      </c>
    </row>
    <row r="1812" spans="1:98" x14ac:dyDescent="0.2">
      <c r="A1812" t="s">
        <v>118</v>
      </c>
      <c r="B1812" t="s">
        <v>119</v>
      </c>
      <c r="C1812" t="s">
        <v>146</v>
      </c>
      <c r="F1812" t="s">
        <v>121</v>
      </c>
      <c r="G1812" t="s">
        <v>122</v>
      </c>
      <c r="H1812" t="s">
        <v>446</v>
      </c>
      <c r="I1812" t="s">
        <v>447</v>
      </c>
      <c r="J1812" t="s">
        <v>125</v>
      </c>
      <c r="K1812" t="s">
        <v>2705</v>
      </c>
      <c r="L1812" t="s">
        <v>2706</v>
      </c>
      <c r="M1812" t="s">
        <v>128</v>
      </c>
      <c r="N1812" t="s">
        <v>2550</v>
      </c>
      <c r="O1812" t="s">
        <v>2551</v>
      </c>
      <c r="P1812" s="5" t="s">
        <v>2552</v>
      </c>
      <c r="R1812" s="6">
        <v>4</v>
      </c>
      <c r="V1812" s="2" t="s">
        <v>125</v>
      </c>
      <c r="AC1812" s="3">
        <v>44799</v>
      </c>
      <c r="BI1812" t="s">
        <v>146</v>
      </c>
      <c r="CQ1812" s="4">
        <v>1139</v>
      </c>
      <c r="CR1812">
        <v>2</v>
      </c>
      <c r="CS1812" s="5">
        <v>308</v>
      </c>
      <c r="CT1812" t="s">
        <v>132</v>
      </c>
    </row>
    <row r="1813" spans="1:98" x14ac:dyDescent="0.2">
      <c r="A1813" t="s">
        <v>118</v>
      </c>
      <c r="B1813" t="s">
        <v>119</v>
      </c>
      <c r="C1813" t="s">
        <v>146</v>
      </c>
      <c r="F1813" t="s">
        <v>121</v>
      </c>
      <c r="G1813" t="s">
        <v>122</v>
      </c>
      <c r="H1813" t="s">
        <v>446</v>
      </c>
      <c r="I1813" t="s">
        <v>447</v>
      </c>
      <c r="J1813" t="s">
        <v>125</v>
      </c>
      <c r="K1813" t="s">
        <v>2707</v>
      </c>
      <c r="L1813" t="s">
        <v>2708</v>
      </c>
      <c r="M1813" t="s">
        <v>128</v>
      </c>
      <c r="N1813" t="s">
        <v>2550</v>
      </c>
      <c r="O1813" t="s">
        <v>2551</v>
      </c>
      <c r="P1813" s="5" t="s">
        <v>2552</v>
      </c>
      <c r="R1813" s="6">
        <v>3</v>
      </c>
      <c r="V1813" s="2" t="s">
        <v>125</v>
      </c>
      <c r="AC1813" s="3">
        <v>44799</v>
      </c>
      <c r="BI1813" t="s">
        <v>146</v>
      </c>
      <c r="CQ1813" s="4">
        <v>1139</v>
      </c>
      <c r="CR1813">
        <v>2</v>
      </c>
      <c r="CS1813" s="5">
        <v>308</v>
      </c>
      <c r="CT1813" t="s">
        <v>132</v>
      </c>
    </row>
    <row r="1814" spans="1:98" x14ac:dyDescent="0.2">
      <c r="A1814" t="s">
        <v>118</v>
      </c>
      <c r="B1814" t="s">
        <v>119</v>
      </c>
      <c r="C1814" t="s">
        <v>146</v>
      </c>
      <c r="F1814" t="s">
        <v>121</v>
      </c>
      <c r="G1814" t="s">
        <v>122</v>
      </c>
      <c r="H1814" t="s">
        <v>446</v>
      </c>
      <c r="I1814" t="s">
        <v>447</v>
      </c>
      <c r="J1814" t="s">
        <v>125</v>
      </c>
      <c r="K1814" t="s">
        <v>2709</v>
      </c>
      <c r="L1814" t="s">
        <v>2710</v>
      </c>
      <c r="M1814" t="s">
        <v>128</v>
      </c>
      <c r="N1814" t="s">
        <v>2550</v>
      </c>
      <c r="O1814" t="s">
        <v>2551</v>
      </c>
      <c r="P1814" s="5" t="s">
        <v>2552</v>
      </c>
      <c r="R1814" s="6">
        <v>3</v>
      </c>
      <c r="V1814" s="2" t="s">
        <v>125</v>
      </c>
      <c r="AC1814" s="3">
        <v>44799</v>
      </c>
      <c r="BI1814" t="s">
        <v>146</v>
      </c>
      <c r="CQ1814" s="4">
        <v>1139</v>
      </c>
      <c r="CR1814">
        <v>2</v>
      </c>
      <c r="CS1814" s="5">
        <v>308</v>
      </c>
      <c r="CT1814" t="s">
        <v>132</v>
      </c>
    </row>
    <row r="1815" spans="1:98" x14ac:dyDescent="0.2">
      <c r="A1815" t="s">
        <v>118</v>
      </c>
      <c r="B1815" t="s">
        <v>119</v>
      </c>
      <c r="C1815" t="s">
        <v>146</v>
      </c>
      <c r="F1815" t="s">
        <v>121</v>
      </c>
      <c r="G1815" t="s">
        <v>122</v>
      </c>
      <c r="H1815" t="s">
        <v>446</v>
      </c>
      <c r="I1815" t="s">
        <v>447</v>
      </c>
      <c r="J1815" t="s">
        <v>125</v>
      </c>
      <c r="K1815" t="s">
        <v>2711</v>
      </c>
      <c r="L1815" t="s">
        <v>2712</v>
      </c>
      <c r="M1815" t="s">
        <v>128</v>
      </c>
      <c r="N1815" t="s">
        <v>2550</v>
      </c>
      <c r="O1815" t="s">
        <v>2551</v>
      </c>
      <c r="P1815" s="5" t="s">
        <v>2552</v>
      </c>
      <c r="R1815" s="6">
        <v>3</v>
      </c>
      <c r="V1815" s="2" t="s">
        <v>125</v>
      </c>
      <c r="AC1815" s="3">
        <v>44799</v>
      </c>
      <c r="BI1815" t="s">
        <v>146</v>
      </c>
      <c r="CQ1815" s="4">
        <v>1139</v>
      </c>
      <c r="CR1815">
        <v>2</v>
      </c>
      <c r="CS1815" s="5">
        <v>308</v>
      </c>
      <c r="CT1815" t="s">
        <v>132</v>
      </c>
    </row>
    <row r="1816" spans="1:98" x14ac:dyDescent="0.2">
      <c r="A1816" t="s">
        <v>118</v>
      </c>
      <c r="B1816" t="s">
        <v>119</v>
      </c>
      <c r="C1816" t="s">
        <v>146</v>
      </c>
      <c r="F1816" t="s">
        <v>121</v>
      </c>
      <c r="G1816" t="s">
        <v>122</v>
      </c>
      <c r="H1816" t="s">
        <v>446</v>
      </c>
      <c r="I1816" t="s">
        <v>447</v>
      </c>
      <c r="J1816" t="s">
        <v>125</v>
      </c>
      <c r="K1816" t="s">
        <v>2713</v>
      </c>
      <c r="L1816" t="s">
        <v>2714</v>
      </c>
      <c r="M1816" t="s">
        <v>128</v>
      </c>
      <c r="N1816" t="s">
        <v>2550</v>
      </c>
      <c r="O1816" t="s">
        <v>2551</v>
      </c>
      <c r="P1816" s="5" t="s">
        <v>2552</v>
      </c>
      <c r="R1816" s="6">
        <v>3</v>
      </c>
      <c r="V1816" s="2" t="s">
        <v>125</v>
      </c>
      <c r="AC1816" s="3">
        <v>44799</v>
      </c>
      <c r="BI1816" t="s">
        <v>146</v>
      </c>
      <c r="CQ1816" s="4">
        <v>1139</v>
      </c>
      <c r="CR1816">
        <v>2</v>
      </c>
      <c r="CS1816" s="5">
        <v>308</v>
      </c>
      <c r="CT1816" t="s">
        <v>132</v>
      </c>
    </row>
    <row r="1817" spans="1:98" x14ac:dyDescent="0.2">
      <c r="A1817" t="s">
        <v>118</v>
      </c>
      <c r="B1817" t="s">
        <v>119</v>
      </c>
      <c r="C1817" t="s">
        <v>146</v>
      </c>
      <c r="F1817" t="s">
        <v>121</v>
      </c>
      <c r="G1817" t="s">
        <v>122</v>
      </c>
      <c r="H1817" t="s">
        <v>446</v>
      </c>
      <c r="I1817" t="s">
        <v>447</v>
      </c>
      <c r="J1817" t="s">
        <v>125</v>
      </c>
      <c r="K1817" t="s">
        <v>2715</v>
      </c>
      <c r="L1817" t="s">
        <v>2716</v>
      </c>
      <c r="M1817" t="s">
        <v>128</v>
      </c>
      <c r="N1817" t="s">
        <v>2550</v>
      </c>
      <c r="O1817" t="s">
        <v>2551</v>
      </c>
      <c r="P1817" s="5" t="s">
        <v>2552</v>
      </c>
      <c r="R1817" s="6">
        <v>5</v>
      </c>
      <c r="V1817" s="2" t="s">
        <v>125</v>
      </c>
      <c r="AC1817" s="3">
        <v>44799</v>
      </c>
      <c r="BI1817" t="s">
        <v>146</v>
      </c>
      <c r="CQ1817" s="4">
        <v>1139</v>
      </c>
      <c r="CR1817">
        <v>2</v>
      </c>
      <c r="CS1817" s="5">
        <v>308</v>
      </c>
      <c r="CT1817" t="s">
        <v>132</v>
      </c>
    </row>
    <row r="1818" spans="1:98" x14ac:dyDescent="0.2">
      <c r="A1818" t="s">
        <v>118</v>
      </c>
      <c r="B1818" t="s">
        <v>119</v>
      </c>
      <c r="C1818" t="s">
        <v>146</v>
      </c>
      <c r="F1818" t="s">
        <v>121</v>
      </c>
      <c r="G1818" t="s">
        <v>122</v>
      </c>
      <c r="H1818" t="s">
        <v>446</v>
      </c>
      <c r="I1818" t="s">
        <v>447</v>
      </c>
      <c r="J1818" t="s">
        <v>125</v>
      </c>
      <c r="K1818" t="s">
        <v>2717</v>
      </c>
      <c r="L1818" t="s">
        <v>2718</v>
      </c>
      <c r="M1818" t="s">
        <v>128</v>
      </c>
      <c r="N1818" t="s">
        <v>2550</v>
      </c>
      <c r="O1818" t="s">
        <v>2551</v>
      </c>
      <c r="P1818" s="5" t="s">
        <v>2552</v>
      </c>
      <c r="R1818" s="6">
        <v>3</v>
      </c>
      <c r="V1818" s="2" t="s">
        <v>125</v>
      </c>
      <c r="AC1818" s="3">
        <v>44799</v>
      </c>
      <c r="BI1818" t="s">
        <v>146</v>
      </c>
      <c r="CQ1818" s="4">
        <v>1139</v>
      </c>
      <c r="CR1818">
        <v>2</v>
      </c>
      <c r="CS1818" s="5">
        <v>308</v>
      </c>
      <c r="CT1818" t="s">
        <v>132</v>
      </c>
    </row>
    <row r="1819" spans="1:98" x14ac:dyDescent="0.2">
      <c r="A1819" t="s">
        <v>118</v>
      </c>
      <c r="B1819" t="s">
        <v>119</v>
      </c>
      <c r="C1819" t="s">
        <v>146</v>
      </c>
      <c r="F1819" t="s">
        <v>121</v>
      </c>
      <c r="G1819" t="s">
        <v>122</v>
      </c>
      <c r="H1819" t="s">
        <v>446</v>
      </c>
      <c r="I1819" t="s">
        <v>447</v>
      </c>
      <c r="J1819" t="s">
        <v>125</v>
      </c>
      <c r="K1819" t="s">
        <v>2719</v>
      </c>
      <c r="L1819" t="s">
        <v>2720</v>
      </c>
      <c r="M1819" t="s">
        <v>128</v>
      </c>
      <c r="N1819" t="s">
        <v>2550</v>
      </c>
      <c r="O1819" t="s">
        <v>2551</v>
      </c>
      <c r="P1819" s="5" t="s">
        <v>2552</v>
      </c>
      <c r="R1819" s="6">
        <v>3</v>
      </c>
      <c r="V1819" s="2" t="s">
        <v>125</v>
      </c>
      <c r="AC1819" s="3">
        <v>44799</v>
      </c>
      <c r="BI1819" t="s">
        <v>146</v>
      </c>
      <c r="CQ1819" s="4">
        <v>1139</v>
      </c>
      <c r="CR1819">
        <v>2</v>
      </c>
      <c r="CS1819" s="5">
        <v>308</v>
      </c>
      <c r="CT1819" t="s">
        <v>132</v>
      </c>
    </row>
    <row r="1820" spans="1:98" x14ac:dyDescent="0.2">
      <c r="A1820" t="s">
        <v>118</v>
      </c>
      <c r="B1820" t="s">
        <v>119</v>
      </c>
      <c r="C1820" t="s">
        <v>146</v>
      </c>
      <c r="F1820" t="s">
        <v>121</v>
      </c>
      <c r="G1820" t="s">
        <v>122</v>
      </c>
      <c r="H1820" t="s">
        <v>446</v>
      </c>
      <c r="I1820" t="s">
        <v>447</v>
      </c>
      <c r="J1820" t="s">
        <v>125</v>
      </c>
      <c r="K1820" t="s">
        <v>2721</v>
      </c>
      <c r="L1820" t="s">
        <v>2722</v>
      </c>
      <c r="M1820" t="s">
        <v>128</v>
      </c>
      <c r="N1820" t="s">
        <v>2550</v>
      </c>
      <c r="O1820" t="s">
        <v>2551</v>
      </c>
      <c r="P1820" s="5" t="s">
        <v>2552</v>
      </c>
      <c r="R1820" s="6">
        <v>20</v>
      </c>
      <c r="V1820" s="2" t="s">
        <v>125</v>
      </c>
      <c r="AC1820" s="3">
        <v>44799</v>
      </c>
      <c r="BI1820" t="s">
        <v>146</v>
      </c>
      <c r="CQ1820" s="4">
        <v>1139</v>
      </c>
      <c r="CR1820">
        <v>2</v>
      </c>
      <c r="CS1820" s="5">
        <v>308</v>
      </c>
      <c r="CT1820" t="s">
        <v>132</v>
      </c>
    </row>
    <row r="1821" spans="1:98" x14ac:dyDescent="0.2">
      <c r="A1821" t="s">
        <v>118</v>
      </c>
      <c r="B1821" t="s">
        <v>119</v>
      </c>
      <c r="C1821" t="s">
        <v>146</v>
      </c>
      <c r="F1821" t="s">
        <v>121</v>
      </c>
      <c r="G1821" t="s">
        <v>122</v>
      </c>
      <c r="H1821" t="s">
        <v>446</v>
      </c>
      <c r="I1821" t="s">
        <v>447</v>
      </c>
      <c r="J1821" t="s">
        <v>125</v>
      </c>
      <c r="K1821" t="s">
        <v>2723</v>
      </c>
      <c r="L1821" t="s">
        <v>2724</v>
      </c>
      <c r="M1821" t="s">
        <v>128</v>
      </c>
      <c r="N1821" t="s">
        <v>2550</v>
      </c>
      <c r="O1821" t="s">
        <v>2551</v>
      </c>
      <c r="P1821" s="5" t="s">
        <v>2552</v>
      </c>
      <c r="R1821" s="6">
        <v>20</v>
      </c>
      <c r="V1821" s="2" t="s">
        <v>125</v>
      </c>
      <c r="AC1821" s="3">
        <v>44799</v>
      </c>
      <c r="BI1821" t="s">
        <v>146</v>
      </c>
      <c r="CQ1821" s="4">
        <v>1139</v>
      </c>
      <c r="CR1821">
        <v>2</v>
      </c>
      <c r="CS1821" s="5">
        <v>308</v>
      </c>
      <c r="CT1821" t="s">
        <v>132</v>
      </c>
    </row>
    <row r="1822" spans="1:98" x14ac:dyDescent="0.2">
      <c r="A1822" t="s">
        <v>118</v>
      </c>
      <c r="B1822" t="s">
        <v>119</v>
      </c>
      <c r="C1822" t="s">
        <v>146</v>
      </c>
      <c r="F1822" t="s">
        <v>121</v>
      </c>
      <c r="G1822" t="s">
        <v>122</v>
      </c>
      <c r="H1822" t="s">
        <v>446</v>
      </c>
      <c r="I1822" t="s">
        <v>447</v>
      </c>
      <c r="J1822" t="s">
        <v>125</v>
      </c>
      <c r="K1822" t="s">
        <v>2725</v>
      </c>
      <c r="L1822" t="s">
        <v>2726</v>
      </c>
      <c r="M1822" t="s">
        <v>128</v>
      </c>
      <c r="N1822" t="s">
        <v>2550</v>
      </c>
      <c r="O1822" t="s">
        <v>2551</v>
      </c>
      <c r="P1822" s="5" t="s">
        <v>2552</v>
      </c>
      <c r="R1822" s="6">
        <v>20</v>
      </c>
      <c r="V1822" s="2" t="s">
        <v>125</v>
      </c>
      <c r="AC1822" s="3">
        <v>44799</v>
      </c>
      <c r="BI1822" t="s">
        <v>146</v>
      </c>
      <c r="CQ1822" s="4">
        <v>1139</v>
      </c>
      <c r="CR1822">
        <v>2</v>
      </c>
      <c r="CS1822" s="5">
        <v>308</v>
      </c>
      <c r="CT1822" t="s">
        <v>132</v>
      </c>
    </row>
    <row r="1823" spans="1:98" x14ac:dyDescent="0.2">
      <c r="A1823" t="s">
        <v>118</v>
      </c>
      <c r="B1823" t="s">
        <v>119</v>
      </c>
      <c r="C1823" t="s">
        <v>146</v>
      </c>
      <c r="F1823" t="s">
        <v>121</v>
      </c>
      <c r="G1823" t="s">
        <v>122</v>
      </c>
      <c r="H1823" t="s">
        <v>446</v>
      </c>
      <c r="I1823" t="s">
        <v>447</v>
      </c>
      <c r="J1823" t="s">
        <v>125</v>
      </c>
      <c r="K1823" t="s">
        <v>2727</v>
      </c>
      <c r="L1823" t="s">
        <v>2728</v>
      </c>
      <c r="M1823" t="s">
        <v>128</v>
      </c>
      <c r="N1823" t="s">
        <v>2550</v>
      </c>
      <c r="O1823" t="s">
        <v>2551</v>
      </c>
      <c r="P1823" s="5" t="s">
        <v>2552</v>
      </c>
      <c r="R1823" s="6">
        <v>3</v>
      </c>
      <c r="V1823" s="2" t="s">
        <v>125</v>
      </c>
      <c r="AC1823" s="3">
        <v>44799</v>
      </c>
      <c r="BI1823" t="s">
        <v>146</v>
      </c>
      <c r="CQ1823" s="4">
        <v>1139</v>
      </c>
      <c r="CR1823">
        <v>2</v>
      </c>
      <c r="CS1823" s="5">
        <v>308</v>
      </c>
      <c r="CT1823" t="s">
        <v>132</v>
      </c>
    </row>
    <row r="1824" spans="1:98" x14ac:dyDescent="0.2">
      <c r="A1824" t="s">
        <v>118</v>
      </c>
      <c r="B1824" t="s">
        <v>119</v>
      </c>
      <c r="C1824" t="s">
        <v>146</v>
      </c>
      <c r="F1824" t="s">
        <v>121</v>
      </c>
      <c r="G1824" t="s">
        <v>122</v>
      </c>
      <c r="H1824" t="s">
        <v>446</v>
      </c>
      <c r="I1824" t="s">
        <v>447</v>
      </c>
      <c r="J1824" t="s">
        <v>125</v>
      </c>
      <c r="K1824" t="s">
        <v>2729</v>
      </c>
      <c r="L1824" t="s">
        <v>2730</v>
      </c>
      <c r="M1824" t="s">
        <v>128</v>
      </c>
      <c r="N1824" t="s">
        <v>2550</v>
      </c>
      <c r="O1824" t="s">
        <v>2551</v>
      </c>
      <c r="P1824" s="5" t="s">
        <v>2552</v>
      </c>
      <c r="R1824" s="6">
        <v>3</v>
      </c>
      <c r="V1824" s="2" t="s">
        <v>125</v>
      </c>
      <c r="AC1824" s="3">
        <v>44799</v>
      </c>
      <c r="BI1824" t="s">
        <v>146</v>
      </c>
      <c r="CQ1824" s="4">
        <v>1139</v>
      </c>
      <c r="CR1824">
        <v>2</v>
      </c>
      <c r="CS1824" s="5">
        <v>308</v>
      </c>
      <c r="CT1824" t="s">
        <v>132</v>
      </c>
    </row>
    <row r="1825" spans="1:98" x14ac:dyDescent="0.2">
      <c r="A1825" t="s">
        <v>118</v>
      </c>
      <c r="B1825" t="s">
        <v>119</v>
      </c>
      <c r="C1825" t="s">
        <v>146</v>
      </c>
      <c r="F1825" t="s">
        <v>121</v>
      </c>
      <c r="G1825" t="s">
        <v>122</v>
      </c>
      <c r="H1825" t="s">
        <v>446</v>
      </c>
      <c r="I1825" t="s">
        <v>447</v>
      </c>
      <c r="J1825" t="s">
        <v>125</v>
      </c>
      <c r="K1825" t="s">
        <v>2731</v>
      </c>
      <c r="L1825" t="s">
        <v>2732</v>
      </c>
      <c r="M1825" t="s">
        <v>128</v>
      </c>
      <c r="N1825" t="s">
        <v>2550</v>
      </c>
      <c r="O1825" t="s">
        <v>2551</v>
      </c>
      <c r="P1825" s="5" t="s">
        <v>2552</v>
      </c>
      <c r="R1825" s="6">
        <v>3</v>
      </c>
      <c r="V1825" s="2" t="s">
        <v>125</v>
      </c>
      <c r="AC1825" s="3">
        <v>44799</v>
      </c>
      <c r="BI1825" t="s">
        <v>146</v>
      </c>
      <c r="CQ1825" s="4">
        <v>1139</v>
      </c>
      <c r="CR1825">
        <v>2</v>
      </c>
      <c r="CS1825" s="5">
        <v>308</v>
      </c>
      <c r="CT1825" t="s">
        <v>132</v>
      </c>
    </row>
    <row r="1826" spans="1:98" x14ac:dyDescent="0.2">
      <c r="A1826" t="s">
        <v>118</v>
      </c>
      <c r="B1826" t="s">
        <v>119</v>
      </c>
      <c r="C1826" t="s">
        <v>146</v>
      </c>
      <c r="F1826" t="s">
        <v>121</v>
      </c>
      <c r="G1826" t="s">
        <v>122</v>
      </c>
      <c r="H1826" t="s">
        <v>446</v>
      </c>
      <c r="I1826" t="s">
        <v>447</v>
      </c>
      <c r="J1826" t="s">
        <v>125</v>
      </c>
      <c r="K1826" t="s">
        <v>2733</v>
      </c>
      <c r="L1826" t="s">
        <v>2734</v>
      </c>
      <c r="M1826" t="s">
        <v>128</v>
      </c>
      <c r="N1826" t="s">
        <v>2550</v>
      </c>
      <c r="O1826" t="s">
        <v>2551</v>
      </c>
      <c r="P1826" s="5" t="s">
        <v>2552</v>
      </c>
      <c r="R1826" s="6">
        <v>3</v>
      </c>
      <c r="V1826" s="2" t="s">
        <v>125</v>
      </c>
      <c r="AC1826" s="3">
        <v>44799</v>
      </c>
      <c r="BI1826" t="s">
        <v>146</v>
      </c>
      <c r="CQ1826" s="4">
        <v>1139</v>
      </c>
      <c r="CR1826">
        <v>2</v>
      </c>
      <c r="CS1826" s="5">
        <v>308</v>
      </c>
      <c r="CT1826" t="s">
        <v>132</v>
      </c>
    </row>
    <row r="1827" spans="1:98" x14ac:dyDescent="0.2">
      <c r="A1827" t="s">
        <v>118</v>
      </c>
      <c r="B1827" t="s">
        <v>119</v>
      </c>
      <c r="C1827" t="s">
        <v>146</v>
      </c>
      <c r="F1827" t="s">
        <v>121</v>
      </c>
      <c r="G1827" t="s">
        <v>122</v>
      </c>
      <c r="H1827" t="s">
        <v>446</v>
      </c>
      <c r="I1827" t="s">
        <v>447</v>
      </c>
      <c r="J1827" t="s">
        <v>125</v>
      </c>
      <c r="K1827" t="s">
        <v>2735</v>
      </c>
      <c r="L1827" t="s">
        <v>2736</v>
      </c>
      <c r="M1827" t="s">
        <v>128</v>
      </c>
      <c r="N1827" t="s">
        <v>2550</v>
      </c>
      <c r="O1827" t="s">
        <v>2551</v>
      </c>
      <c r="P1827" s="5" t="s">
        <v>2552</v>
      </c>
      <c r="R1827" s="6">
        <v>3</v>
      </c>
      <c r="V1827" s="2" t="s">
        <v>125</v>
      </c>
      <c r="AC1827" s="3">
        <v>44799</v>
      </c>
      <c r="BI1827" t="s">
        <v>146</v>
      </c>
      <c r="CQ1827" s="4">
        <v>1139</v>
      </c>
      <c r="CR1827">
        <v>2</v>
      </c>
      <c r="CS1827" s="5">
        <v>308</v>
      </c>
      <c r="CT1827" t="s">
        <v>132</v>
      </c>
    </row>
    <row r="1828" spans="1:98" x14ac:dyDescent="0.2">
      <c r="A1828" t="s">
        <v>118</v>
      </c>
      <c r="B1828" t="s">
        <v>119</v>
      </c>
      <c r="C1828" t="s">
        <v>146</v>
      </c>
      <c r="F1828" t="s">
        <v>121</v>
      </c>
      <c r="G1828" t="s">
        <v>122</v>
      </c>
      <c r="H1828" t="s">
        <v>446</v>
      </c>
      <c r="I1828" t="s">
        <v>447</v>
      </c>
      <c r="J1828" t="s">
        <v>125</v>
      </c>
      <c r="K1828" t="s">
        <v>2737</v>
      </c>
      <c r="L1828" t="s">
        <v>2738</v>
      </c>
      <c r="M1828" t="s">
        <v>128</v>
      </c>
      <c r="N1828" t="s">
        <v>2550</v>
      </c>
      <c r="O1828" t="s">
        <v>2551</v>
      </c>
      <c r="P1828" s="5" t="s">
        <v>2552</v>
      </c>
      <c r="R1828" s="6">
        <v>5</v>
      </c>
      <c r="V1828" s="2" t="s">
        <v>125</v>
      </c>
      <c r="AC1828" s="3">
        <v>44799</v>
      </c>
      <c r="BI1828" t="s">
        <v>146</v>
      </c>
      <c r="CQ1828" s="4">
        <v>1139</v>
      </c>
      <c r="CR1828">
        <v>2</v>
      </c>
      <c r="CS1828" s="5">
        <v>308</v>
      </c>
      <c r="CT1828" t="s">
        <v>132</v>
      </c>
    </row>
    <row r="1829" spans="1:98" x14ac:dyDescent="0.2">
      <c r="A1829" t="s">
        <v>118</v>
      </c>
      <c r="B1829" t="s">
        <v>119</v>
      </c>
      <c r="C1829" t="s">
        <v>146</v>
      </c>
      <c r="F1829" t="s">
        <v>121</v>
      </c>
      <c r="G1829" t="s">
        <v>122</v>
      </c>
      <c r="H1829" t="s">
        <v>446</v>
      </c>
      <c r="I1829" t="s">
        <v>447</v>
      </c>
      <c r="J1829" t="s">
        <v>125</v>
      </c>
      <c r="K1829" t="s">
        <v>2739</v>
      </c>
      <c r="L1829" t="s">
        <v>2740</v>
      </c>
      <c r="M1829" t="s">
        <v>128</v>
      </c>
      <c r="N1829" t="s">
        <v>2550</v>
      </c>
      <c r="O1829" t="s">
        <v>2551</v>
      </c>
      <c r="P1829" s="5" t="s">
        <v>2552</v>
      </c>
      <c r="R1829" s="6">
        <v>5</v>
      </c>
      <c r="V1829" s="2" t="s">
        <v>125</v>
      </c>
      <c r="AC1829" s="3">
        <v>44799</v>
      </c>
      <c r="BI1829" t="s">
        <v>146</v>
      </c>
      <c r="CQ1829" s="4">
        <v>1139</v>
      </c>
      <c r="CR1829">
        <v>2</v>
      </c>
      <c r="CS1829" s="5">
        <v>308</v>
      </c>
      <c r="CT1829" t="s">
        <v>132</v>
      </c>
    </row>
    <row r="1830" spans="1:98" x14ac:dyDescent="0.2">
      <c r="A1830" t="s">
        <v>118</v>
      </c>
      <c r="B1830" t="s">
        <v>119</v>
      </c>
      <c r="C1830" t="s">
        <v>146</v>
      </c>
      <c r="F1830" t="s">
        <v>121</v>
      </c>
      <c r="G1830" t="s">
        <v>122</v>
      </c>
      <c r="H1830" t="s">
        <v>446</v>
      </c>
      <c r="I1830" t="s">
        <v>447</v>
      </c>
      <c r="J1830" t="s">
        <v>125</v>
      </c>
      <c r="K1830" t="s">
        <v>2741</v>
      </c>
      <c r="L1830" t="s">
        <v>2742</v>
      </c>
      <c r="M1830" t="s">
        <v>128</v>
      </c>
      <c r="N1830" t="s">
        <v>2550</v>
      </c>
      <c r="O1830" t="s">
        <v>2551</v>
      </c>
      <c r="P1830" s="5" t="s">
        <v>2552</v>
      </c>
      <c r="R1830" s="6">
        <v>6</v>
      </c>
      <c r="V1830" s="2" t="s">
        <v>125</v>
      </c>
      <c r="AC1830" s="3">
        <v>44799</v>
      </c>
      <c r="BI1830" t="s">
        <v>146</v>
      </c>
      <c r="CQ1830" s="4">
        <v>1139</v>
      </c>
      <c r="CR1830">
        <v>2</v>
      </c>
      <c r="CS1830" s="5">
        <v>308</v>
      </c>
      <c r="CT1830" t="s">
        <v>132</v>
      </c>
    </row>
    <row r="1831" spans="1:98" x14ac:dyDescent="0.2">
      <c r="A1831" t="s">
        <v>118</v>
      </c>
      <c r="B1831" t="s">
        <v>119</v>
      </c>
      <c r="C1831" t="s">
        <v>146</v>
      </c>
      <c r="F1831" t="s">
        <v>121</v>
      </c>
      <c r="G1831" t="s">
        <v>122</v>
      </c>
      <c r="H1831" t="s">
        <v>446</v>
      </c>
      <c r="I1831" t="s">
        <v>447</v>
      </c>
      <c r="J1831" t="s">
        <v>125</v>
      </c>
      <c r="K1831" t="s">
        <v>2743</v>
      </c>
      <c r="L1831" t="s">
        <v>2744</v>
      </c>
      <c r="M1831" t="s">
        <v>128</v>
      </c>
      <c r="N1831" t="s">
        <v>2550</v>
      </c>
      <c r="O1831" t="s">
        <v>2551</v>
      </c>
      <c r="P1831" s="5" t="s">
        <v>2552</v>
      </c>
      <c r="R1831" s="6">
        <v>3</v>
      </c>
      <c r="V1831" s="2" t="s">
        <v>125</v>
      </c>
      <c r="AC1831" s="3">
        <v>44799</v>
      </c>
      <c r="BI1831" t="s">
        <v>146</v>
      </c>
      <c r="CQ1831" s="4">
        <v>1139</v>
      </c>
      <c r="CR1831">
        <v>2</v>
      </c>
      <c r="CS1831" s="5">
        <v>308</v>
      </c>
      <c r="CT1831" t="s">
        <v>132</v>
      </c>
    </row>
    <row r="1832" spans="1:98" x14ac:dyDescent="0.2">
      <c r="A1832" t="s">
        <v>118</v>
      </c>
      <c r="B1832" t="s">
        <v>119</v>
      </c>
      <c r="C1832" t="s">
        <v>146</v>
      </c>
      <c r="F1832" t="s">
        <v>121</v>
      </c>
      <c r="G1832" t="s">
        <v>122</v>
      </c>
      <c r="H1832" t="s">
        <v>446</v>
      </c>
      <c r="I1832" t="s">
        <v>447</v>
      </c>
      <c r="J1832" t="s">
        <v>125</v>
      </c>
      <c r="K1832" t="s">
        <v>2745</v>
      </c>
      <c r="L1832" t="s">
        <v>2746</v>
      </c>
      <c r="M1832" t="s">
        <v>128</v>
      </c>
      <c r="N1832" t="s">
        <v>2550</v>
      </c>
      <c r="O1832" t="s">
        <v>2551</v>
      </c>
      <c r="P1832" s="5" t="s">
        <v>2552</v>
      </c>
      <c r="R1832" s="6">
        <v>5</v>
      </c>
      <c r="V1832" s="2" t="s">
        <v>125</v>
      </c>
      <c r="AC1832" s="3">
        <v>44799</v>
      </c>
      <c r="BI1832" t="s">
        <v>146</v>
      </c>
      <c r="CQ1832" s="4">
        <v>1139</v>
      </c>
      <c r="CR1832">
        <v>2</v>
      </c>
      <c r="CS1832" s="5">
        <v>308</v>
      </c>
      <c r="CT1832" t="s">
        <v>132</v>
      </c>
    </row>
    <row r="1833" spans="1:98" x14ac:dyDescent="0.2">
      <c r="A1833" t="s">
        <v>118</v>
      </c>
      <c r="B1833" t="s">
        <v>119</v>
      </c>
      <c r="C1833" t="s">
        <v>146</v>
      </c>
      <c r="F1833" t="s">
        <v>121</v>
      </c>
      <c r="G1833" t="s">
        <v>122</v>
      </c>
      <c r="H1833" t="s">
        <v>446</v>
      </c>
      <c r="I1833" t="s">
        <v>447</v>
      </c>
      <c r="J1833" t="s">
        <v>125</v>
      </c>
      <c r="K1833" t="s">
        <v>2747</v>
      </c>
      <c r="L1833" t="s">
        <v>2748</v>
      </c>
      <c r="M1833" t="s">
        <v>128</v>
      </c>
      <c r="N1833" t="s">
        <v>2749</v>
      </c>
      <c r="O1833" t="s">
        <v>2750</v>
      </c>
      <c r="P1833" s="5" t="s">
        <v>2751</v>
      </c>
      <c r="R1833" s="6">
        <v>10</v>
      </c>
      <c r="V1833" s="2" t="s">
        <v>125</v>
      </c>
      <c r="AC1833" s="3">
        <v>44799</v>
      </c>
      <c r="BI1833" t="s">
        <v>146</v>
      </c>
      <c r="CQ1833" s="4">
        <v>1139</v>
      </c>
      <c r="CR1833">
        <v>2</v>
      </c>
      <c r="CS1833" s="5">
        <v>308</v>
      </c>
      <c r="CT1833" t="s">
        <v>132</v>
      </c>
    </row>
    <row r="1834" spans="1:98" x14ac:dyDescent="0.2">
      <c r="A1834" t="s">
        <v>118</v>
      </c>
      <c r="B1834" t="s">
        <v>119</v>
      </c>
      <c r="C1834" t="s">
        <v>146</v>
      </c>
      <c r="F1834" t="s">
        <v>121</v>
      </c>
      <c r="G1834" t="s">
        <v>122</v>
      </c>
      <c r="H1834" t="s">
        <v>446</v>
      </c>
      <c r="I1834" t="s">
        <v>447</v>
      </c>
      <c r="J1834" t="s">
        <v>125</v>
      </c>
      <c r="K1834" t="s">
        <v>2752</v>
      </c>
      <c r="L1834" t="s">
        <v>2753</v>
      </c>
      <c r="M1834" t="s">
        <v>128</v>
      </c>
      <c r="N1834" t="s">
        <v>2550</v>
      </c>
      <c r="O1834" t="s">
        <v>2551</v>
      </c>
      <c r="P1834" s="5" t="s">
        <v>2552</v>
      </c>
      <c r="R1834" s="6">
        <v>5</v>
      </c>
      <c r="V1834" s="2" t="s">
        <v>125</v>
      </c>
      <c r="AC1834" s="3">
        <v>44799</v>
      </c>
      <c r="BI1834" t="s">
        <v>146</v>
      </c>
      <c r="CQ1834" s="4">
        <v>1139</v>
      </c>
      <c r="CR1834">
        <v>2</v>
      </c>
      <c r="CS1834" s="5">
        <v>308</v>
      </c>
      <c r="CT1834" t="s">
        <v>132</v>
      </c>
    </row>
    <row r="1835" spans="1:98" x14ac:dyDescent="0.2">
      <c r="A1835" t="s">
        <v>118</v>
      </c>
      <c r="B1835" t="s">
        <v>119</v>
      </c>
      <c r="C1835" t="s">
        <v>146</v>
      </c>
      <c r="F1835" t="s">
        <v>121</v>
      </c>
      <c r="G1835" t="s">
        <v>122</v>
      </c>
      <c r="H1835" t="s">
        <v>446</v>
      </c>
      <c r="I1835" t="s">
        <v>447</v>
      </c>
      <c r="J1835" t="s">
        <v>125</v>
      </c>
      <c r="K1835" t="s">
        <v>2754</v>
      </c>
      <c r="L1835" t="s">
        <v>2755</v>
      </c>
      <c r="M1835" t="s">
        <v>128</v>
      </c>
      <c r="N1835" t="s">
        <v>2550</v>
      </c>
      <c r="O1835" t="s">
        <v>2551</v>
      </c>
      <c r="P1835" s="5" t="s">
        <v>2552</v>
      </c>
      <c r="R1835" s="6">
        <v>5</v>
      </c>
      <c r="V1835" s="2" t="s">
        <v>125</v>
      </c>
      <c r="AC1835" s="3">
        <v>44799</v>
      </c>
      <c r="BI1835" t="s">
        <v>146</v>
      </c>
      <c r="CQ1835" s="4">
        <v>1139</v>
      </c>
      <c r="CR1835">
        <v>2</v>
      </c>
      <c r="CS1835" s="5">
        <v>308</v>
      </c>
      <c r="CT1835" t="s">
        <v>132</v>
      </c>
    </row>
    <row r="1836" spans="1:98" x14ac:dyDescent="0.2">
      <c r="A1836" t="s">
        <v>118</v>
      </c>
      <c r="B1836" t="s">
        <v>119</v>
      </c>
      <c r="C1836" t="s">
        <v>146</v>
      </c>
      <c r="F1836" t="s">
        <v>121</v>
      </c>
      <c r="G1836" t="s">
        <v>122</v>
      </c>
      <c r="H1836" t="s">
        <v>446</v>
      </c>
      <c r="I1836" t="s">
        <v>447</v>
      </c>
      <c r="J1836" t="s">
        <v>125</v>
      </c>
      <c r="K1836" t="s">
        <v>1929</v>
      </c>
      <c r="L1836" t="s">
        <v>1182</v>
      </c>
      <c r="M1836" t="s">
        <v>128</v>
      </c>
      <c r="N1836" t="s">
        <v>380</v>
      </c>
      <c r="O1836" t="s">
        <v>144</v>
      </c>
      <c r="P1836" s="5" t="s">
        <v>381</v>
      </c>
      <c r="R1836" s="6">
        <v>200</v>
      </c>
      <c r="V1836" s="2" t="s">
        <v>125</v>
      </c>
      <c r="AC1836" s="3">
        <v>44799</v>
      </c>
      <c r="BI1836" t="s">
        <v>146</v>
      </c>
      <c r="CQ1836" s="4">
        <v>1139</v>
      </c>
      <c r="CR1836">
        <v>2</v>
      </c>
      <c r="CS1836" s="5">
        <v>308</v>
      </c>
      <c r="CT1836" t="s">
        <v>132</v>
      </c>
    </row>
    <row r="1837" spans="1:98" x14ac:dyDescent="0.2">
      <c r="A1837" t="s">
        <v>118</v>
      </c>
      <c r="B1837" t="s">
        <v>119</v>
      </c>
      <c r="C1837" t="s">
        <v>146</v>
      </c>
      <c r="H1837" t="s">
        <v>123</v>
      </c>
      <c r="I1837" t="s">
        <v>124</v>
      </c>
      <c r="J1837" t="s">
        <v>125</v>
      </c>
      <c r="K1837" t="s">
        <v>2047</v>
      </c>
      <c r="L1837" t="s">
        <v>2048</v>
      </c>
      <c r="M1837" t="s">
        <v>128</v>
      </c>
      <c r="N1837" t="s">
        <v>169</v>
      </c>
      <c r="O1837" t="s">
        <v>170</v>
      </c>
      <c r="P1837" s="5" t="s">
        <v>139</v>
      </c>
      <c r="V1837" s="2" t="s">
        <v>125</v>
      </c>
      <c r="BI1837" t="s">
        <v>146</v>
      </c>
      <c r="CQ1837" s="4">
        <v>1139</v>
      </c>
      <c r="CR1837">
        <v>2</v>
      </c>
      <c r="CS1837" s="5">
        <v>308</v>
      </c>
      <c r="CT1837" t="s">
        <v>132</v>
      </c>
    </row>
    <row r="1838" spans="1:98" x14ac:dyDescent="0.2">
      <c r="A1838" t="s">
        <v>118</v>
      </c>
      <c r="B1838" t="s">
        <v>119</v>
      </c>
      <c r="C1838" t="s">
        <v>146</v>
      </c>
      <c r="H1838" t="s">
        <v>123</v>
      </c>
      <c r="I1838" t="s">
        <v>124</v>
      </c>
      <c r="J1838" t="s">
        <v>125</v>
      </c>
      <c r="K1838" t="s">
        <v>2049</v>
      </c>
      <c r="L1838" t="s">
        <v>2050</v>
      </c>
      <c r="M1838" t="s">
        <v>128</v>
      </c>
      <c r="N1838" t="s">
        <v>169</v>
      </c>
      <c r="O1838" t="s">
        <v>170</v>
      </c>
      <c r="P1838" s="5" t="s">
        <v>139</v>
      </c>
      <c r="V1838" s="2" t="s">
        <v>125</v>
      </c>
      <c r="BI1838" t="s">
        <v>146</v>
      </c>
      <c r="CQ1838" s="4">
        <v>1139</v>
      </c>
      <c r="CR1838">
        <v>2</v>
      </c>
      <c r="CS1838" s="5">
        <v>308</v>
      </c>
      <c r="CT1838" t="s">
        <v>132</v>
      </c>
    </row>
    <row r="1839" spans="1:98" x14ac:dyDescent="0.2">
      <c r="A1839" t="s">
        <v>118</v>
      </c>
      <c r="B1839" t="s">
        <v>119</v>
      </c>
      <c r="C1839" t="s">
        <v>146</v>
      </c>
      <c r="H1839" t="s">
        <v>123</v>
      </c>
      <c r="I1839" t="s">
        <v>124</v>
      </c>
      <c r="J1839" t="s">
        <v>125</v>
      </c>
      <c r="K1839" t="s">
        <v>2756</v>
      </c>
      <c r="L1839" t="s">
        <v>2757</v>
      </c>
      <c r="M1839" t="s">
        <v>128</v>
      </c>
      <c r="N1839" t="s">
        <v>616</v>
      </c>
      <c r="O1839" t="s">
        <v>483</v>
      </c>
      <c r="P1839" s="5" t="s">
        <v>617</v>
      </c>
      <c r="V1839" s="2" t="s">
        <v>125</v>
      </c>
      <c r="BI1839" t="s">
        <v>146</v>
      </c>
      <c r="CQ1839" s="4">
        <v>1139</v>
      </c>
      <c r="CR1839">
        <v>2</v>
      </c>
      <c r="CS1839" s="5">
        <v>308</v>
      </c>
      <c r="CT1839" t="s">
        <v>132</v>
      </c>
    </row>
    <row r="1840" spans="1:98" x14ac:dyDescent="0.2">
      <c r="A1840" t="s">
        <v>118</v>
      </c>
      <c r="B1840" t="s">
        <v>119</v>
      </c>
      <c r="C1840" t="s">
        <v>146</v>
      </c>
      <c r="H1840" t="s">
        <v>123</v>
      </c>
      <c r="I1840" t="s">
        <v>124</v>
      </c>
      <c r="J1840" t="s">
        <v>125</v>
      </c>
      <c r="K1840" t="s">
        <v>2758</v>
      </c>
      <c r="L1840" t="s">
        <v>2759</v>
      </c>
      <c r="M1840" t="s">
        <v>128</v>
      </c>
      <c r="N1840" t="s">
        <v>169</v>
      </c>
      <c r="O1840" t="s">
        <v>170</v>
      </c>
      <c r="P1840" s="5" t="s">
        <v>139</v>
      </c>
      <c r="V1840" s="2" t="s">
        <v>125</v>
      </c>
      <c r="BI1840" t="s">
        <v>146</v>
      </c>
      <c r="CQ1840" s="4">
        <v>1139</v>
      </c>
      <c r="CR1840">
        <v>2</v>
      </c>
      <c r="CS1840" s="5">
        <v>308</v>
      </c>
      <c r="CT1840" t="s">
        <v>132</v>
      </c>
    </row>
    <row r="1841" spans="1:98" x14ac:dyDescent="0.2">
      <c r="A1841" t="s">
        <v>118</v>
      </c>
      <c r="B1841" t="s">
        <v>119</v>
      </c>
      <c r="C1841" t="s">
        <v>146</v>
      </c>
      <c r="H1841" t="s">
        <v>123</v>
      </c>
      <c r="I1841" t="s">
        <v>124</v>
      </c>
      <c r="J1841" t="s">
        <v>125</v>
      </c>
      <c r="K1841" t="s">
        <v>167</v>
      </c>
      <c r="L1841" t="s">
        <v>168</v>
      </c>
      <c r="M1841" t="s">
        <v>128</v>
      </c>
      <c r="N1841" t="s">
        <v>169</v>
      </c>
      <c r="O1841" t="s">
        <v>170</v>
      </c>
      <c r="P1841" s="5" t="s">
        <v>139</v>
      </c>
      <c r="V1841" s="2" t="s">
        <v>125</v>
      </c>
      <c r="BI1841" t="s">
        <v>146</v>
      </c>
      <c r="CQ1841" s="4">
        <v>1139</v>
      </c>
      <c r="CR1841">
        <v>2</v>
      </c>
      <c r="CS1841" s="5">
        <v>308</v>
      </c>
      <c r="CT1841" t="s">
        <v>132</v>
      </c>
    </row>
    <row r="1842" spans="1:98" x14ac:dyDescent="0.2">
      <c r="A1842" t="s">
        <v>118</v>
      </c>
      <c r="B1842" t="s">
        <v>119</v>
      </c>
      <c r="C1842" t="s">
        <v>146</v>
      </c>
      <c r="H1842" t="s">
        <v>123</v>
      </c>
      <c r="I1842" t="s">
        <v>124</v>
      </c>
      <c r="J1842" t="s">
        <v>125</v>
      </c>
      <c r="K1842" t="s">
        <v>2760</v>
      </c>
      <c r="L1842" t="s">
        <v>2761</v>
      </c>
      <c r="M1842" t="s">
        <v>128</v>
      </c>
      <c r="N1842" t="s">
        <v>616</v>
      </c>
      <c r="O1842" t="s">
        <v>483</v>
      </c>
      <c r="P1842" s="5" t="s">
        <v>617</v>
      </c>
      <c r="V1842" s="2" t="s">
        <v>125</v>
      </c>
      <c r="BI1842" t="s">
        <v>146</v>
      </c>
      <c r="CQ1842" s="4">
        <v>1139</v>
      </c>
      <c r="CR1842">
        <v>2</v>
      </c>
      <c r="CS1842" s="5">
        <v>308</v>
      </c>
      <c r="CT1842" t="s">
        <v>132</v>
      </c>
    </row>
    <row r="1843" spans="1:98" x14ac:dyDescent="0.2">
      <c r="A1843" t="s">
        <v>118</v>
      </c>
      <c r="B1843" t="s">
        <v>119</v>
      </c>
      <c r="C1843" t="s">
        <v>146</v>
      </c>
      <c r="H1843" t="s">
        <v>123</v>
      </c>
      <c r="I1843" t="s">
        <v>124</v>
      </c>
      <c r="J1843" t="s">
        <v>125</v>
      </c>
      <c r="K1843" t="s">
        <v>515</v>
      </c>
      <c r="L1843" t="s">
        <v>516</v>
      </c>
      <c r="M1843" t="s">
        <v>128</v>
      </c>
      <c r="N1843" t="s">
        <v>169</v>
      </c>
      <c r="O1843" t="s">
        <v>170</v>
      </c>
      <c r="P1843" s="5" t="s">
        <v>139</v>
      </c>
      <c r="V1843" s="2" t="s">
        <v>125</v>
      </c>
      <c r="BI1843" t="s">
        <v>146</v>
      </c>
      <c r="CQ1843" s="4">
        <v>1139</v>
      </c>
      <c r="CR1843">
        <v>2</v>
      </c>
      <c r="CS1843" s="5">
        <v>308</v>
      </c>
      <c r="CT1843" t="s">
        <v>132</v>
      </c>
    </row>
    <row r="1844" spans="1:98" x14ac:dyDescent="0.2">
      <c r="A1844" t="s">
        <v>118</v>
      </c>
      <c r="B1844" t="s">
        <v>119</v>
      </c>
      <c r="C1844" t="s">
        <v>146</v>
      </c>
      <c r="H1844" t="s">
        <v>123</v>
      </c>
      <c r="I1844" t="s">
        <v>124</v>
      </c>
      <c r="J1844" t="s">
        <v>125</v>
      </c>
      <c r="K1844" t="s">
        <v>517</v>
      </c>
      <c r="L1844" t="s">
        <v>518</v>
      </c>
      <c r="M1844" t="s">
        <v>128</v>
      </c>
      <c r="N1844" t="s">
        <v>169</v>
      </c>
      <c r="O1844" t="s">
        <v>170</v>
      </c>
      <c r="P1844" s="5" t="s">
        <v>139</v>
      </c>
      <c r="V1844" s="2" t="s">
        <v>125</v>
      </c>
      <c r="BI1844" t="s">
        <v>146</v>
      </c>
      <c r="CQ1844" s="4">
        <v>1139</v>
      </c>
      <c r="CR1844">
        <v>2</v>
      </c>
      <c r="CS1844" s="5">
        <v>308</v>
      </c>
      <c r="CT1844" t="s">
        <v>132</v>
      </c>
    </row>
    <row r="1845" spans="1:98" x14ac:dyDescent="0.2">
      <c r="A1845" t="s">
        <v>118</v>
      </c>
      <c r="B1845" t="s">
        <v>119</v>
      </c>
      <c r="C1845" t="s">
        <v>146</v>
      </c>
      <c r="H1845" t="s">
        <v>123</v>
      </c>
      <c r="I1845" t="s">
        <v>124</v>
      </c>
      <c r="J1845" t="s">
        <v>125</v>
      </c>
      <c r="K1845" t="s">
        <v>519</v>
      </c>
      <c r="L1845" t="s">
        <v>520</v>
      </c>
      <c r="M1845" t="s">
        <v>128</v>
      </c>
      <c r="N1845" t="s">
        <v>169</v>
      </c>
      <c r="O1845" t="s">
        <v>170</v>
      </c>
      <c r="P1845" s="5" t="s">
        <v>139</v>
      </c>
      <c r="V1845" s="2" t="s">
        <v>125</v>
      </c>
      <c r="BI1845" t="s">
        <v>146</v>
      </c>
      <c r="CQ1845" s="4">
        <v>1139</v>
      </c>
      <c r="CR1845">
        <v>2</v>
      </c>
      <c r="CS1845" s="5">
        <v>308</v>
      </c>
      <c r="CT1845" t="s">
        <v>132</v>
      </c>
    </row>
    <row r="1846" spans="1:98" x14ac:dyDescent="0.2">
      <c r="A1846" t="s">
        <v>118</v>
      </c>
      <c r="B1846" t="s">
        <v>119</v>
      </c>
      <c r="C1846" t="s">
        <v>146</v>
      </c>
      <c r="H1846" t="s">
        <v>123</v>
      </c>
      <c r="I1846" t="s">
        <v>124</v>
      </c>
      <c r="J1846" t="s">
        <v>125</v>
      </c>
      <c r="K1846" t="s">
        <v>521</v>
      </c>
      <c r="L1846" t="s">
        <v>522</v>
      </c>
      <c r="M1846" t="s">
        <v>128</v>
      </c>
      <c r="N1846" t="s">
        <v>169</v>
      </c>
      <c r="O1846" t="s">
        <v>170</v>
      </c>
      <c r="P1846" s="5" t="s">
        <v>139</v>
      </c>
      <c r="V1846" s="2" t="s">
        <v>125</v>
      </c>
      <c r="BI1846" t="s">
        <v>146</v>
      </c>
      <c r="CQ1846" s="4">
        <v>1139</v>
      </c>
      <c r="CR1846">
        <v>2</v>
      </c>
      <c r="CS1846" s="5">
        <v>308</v>
      </c>
      <c r="CT1846" t="s">
        <v>132</v>
      </c>
    </row>
    <row r="1847" spans="1:98" x14ac:dyDescent="0.2">
      <c r="A1847" t="s">
        <v>118</v>
      </c>
      <c r="B1847" t="s">
        <v>119</v>
      </c>
      <c r="C1847" t="s">
        <v>146</v>
      </c>
      <c r="H1847" t="s">
        <v>123</v>
      </c>
      <c r="I1847" t="s">
        <v>124</v>
      </c>
      <c r="J1847" t="s">
        <v>125</v>
      </c>
      <c r="K1847" t="s">
        <v>523</v>
      </c>
      <c r="L1847" t="s">
        <v>524</v>
      </c>
      <c r="M1847" t="s">
        <v>128</v>
      </c>
      <c r="N1847" t="s">
        <v>169</v>
      </c>
      <c r="O1847" t="s">
        <v>170</v>
      </c>
      <c r="P1847" s="5" t="s">
        <v>139</v>
      </c>
      <c r="V1847" s="2" t="s">
        <v>125</v>
      </c>
      <c r="BI1847" t="s">
        <v>146</v>
      </c>
      <c r="CQ1847" s="4">
        <v>1139</v>
      </c>
      <c r="CR1847">
        <v>2</v>
      </c>
      <c r="CS1847" s="5">
        <v>308</v>
      </c>
      <c r="CT1847" t="s">
        <v>132</v>
      </c>
    </row>
    <row r="1848" spans="1:98" x14ac:dyDescent="0.2">
      <c r="A1848" t="s">
        <v>118</v>
      </c>
      <c r="B1848" t="s">
        <v>119</v>
      </c>
      <c r="C1848" t="s">
        <v>146</v>
      </c>
      <c r="H1848" t="s">
        <v>123</v>
      </c>
      <c r="I1848" t="s">
        <v>124</v>
      </c>
      <c r="J1848" t="s">
        <v>125</v>
      </c>
      <c r="K1848" t="s">
        <v>525</v>
      </c>
      <c r="L1848" t="s">
        <v>526</v>
      </c>
      <c r="M1848" t="s">
        <v>128</v>
      </c>
      <c r="N1848" t="s">
        <v>169</v>
      </c>
      <c r="O1848" t="s">
        <v>170</v>
      </c>
      <c r="P1848" s="5" t="s">
        <v>139</v>
      </c>
      <c r="V1848" s="2" t="s">
        <v>125</v>
      </c>
      <c r="BI1848" t="s">
        <v>146</v>
      </c>
      <c r="CQ1848" s="4">
        <v>1139</v>
      </c>
      <c r="CR1848">
        <v>2</v>
      </c>
      <c r="CS1848" s="5">
        <v>308</v>
      </c>
      <c r="CT1848" t="s">
        <v>132</v>
      </c>
    </row>
    <row r="1849" spans="1:98" x14ac:dyDescent="0.2">
      <c r="A1849" t="s">
        <v>118</v>
      </c>
      <c r="B1849" t="s">
        <v>119</v>
      </c>
      <c r="C1849" t="s">
        <v>146</v>
      </c>
      <c r="H1849" t="s">
        <v>123</v>
      </c>
      <c r="I1849" t="s">
        <v>124</v>
      </c>
      <c r="J1849" t="s">
        <v>125</v>
      </c>
      <c r="K1849" t="s">
        <v>527</v>
      </c>
      <c r="L1849" t="s">
        <v>528</v>
      </c>
      <c r="M1849" t="s">
        <v>128</v>
      </c>
      <c r="N1849" t="s">
        <v>169</v>
      </c>
      <c r="O1849" t="s">
        <v>170</v>
      </c>
      <c r="P1849" s="5" t="s">
        <v>139</v>
      </c>
      <c r="V1849" s="2" t="s">
        <v>125</v>
      </c>
      <c r="BI1849" t="s">
        <v>146</v>
      </c>
      <c r="CQ1849" s="4">
        <v>1139</v>
      </c>
      <c r="CR1849">
        <v>2</v>
      </c>
      <c r="CS1849" s="5">
        <v>308</v>
      </c>
      <c r="CT1849" t="s">
        <v>132</v>
      </c>
    </row>
    <row r="1850" spans="1:98" x14ac:dyDescent="0.2">
      <c r="A1850" t="s">
        <v>118</v>
      </c>
      <c r="B1850" t="s">
        <v>119</v>
      </c>
      <c r="C1850" t="s">
        <v>146</v>
      </c>
      <c r="H1850" t="s">
        <v>123</v>
      </c>
      <c r="I1850" t="s">
        <v>124</v>
      </c>
      <c r="J1850" t="s">
        <v>125</v>
      </c>
      <c r="K1850" t="s">
        <v>529</v>
      </c>
      <c r="L1850" t="s">
        <v>530</v>
      </c>
      <c r="M1850" t="s">
        <v>128</v>
      </c>
      <c r="N1850" t="s">
        <v>169</v>
      </c>
      <c r="O1850" t="s">
        <v>170</v>
      </c>
      <c r="P1850" s="5" t="s">
        <v>139</v>
      </c>
      <c r="V1850" s="2" t="s">
        <v>125</v>
      </c>
      <c r="BI1850" t="s">
        <v>146</v>
      </c>
      <c r="CQ1850" s="4">
        <v>1139</v>
      </c>
      <c r="CR1850">
        <v>2</v>
      </c>
      <c r="CS1850" s="5">
        <v>308</v>
      </c>
      <c r="CT1850" t="s">
        <v>132</v>
      </c>
    </row>
    <row r="1851" spans="1:98" x14ac:dyDescent="0.2">
      <c r="A1851" t="s">
        <v>118</v>
      </c>
      <c r="B1851" t="s">
        <v>119</v>
      </c>
      <c r="C1851" t="s">
        <v>146</v>
      </c>
      <c r="H1851" t="s">
        <v>123</v>
      </c>
      <c r="I1851" t="s">
        <v>124</v>
      </c>
      <c r="J1851" t="s">
        <v>125</v>
      </c>
      <c r="K1851" t="s">
        <v>531</v>
      </c>
      <c r="L1851" t="s">
        <v>532</v>
      </c>
      <c r="M1851" t="s">
        <v>128</v>
      </c>
      <c r="N1851" t="s">
        <v>169</v>
      </c>
      <c r="O1851" t="s">
        <v>170</v>
      </c>
      <c r="P1851" s="5" t="s">
        <v>139</v>
      </c>
      <c r="V1851" s="2" t="s">
        <v>125</v>
      </c>
      <c r="BI1851" t="s">
        <v>146</v>
      </c>
      <c r="CQ1851" s="4">
        <v>1139</v>
      </c>
      <c r="CR1851">
        <v>2</v>
      </c>
      <c r="CS1851" s="5">
        <v>308</v>
      </c>
      <c r="CT1851" t="s">
        <v>132</v>
      </c>
    </row>
    <row r="1852" spans="1:98" x14ac:dyDescent="0.2">
      <c r="A1852" t="s">
        <v>118</v>
      </c>
      <c r="B1852" t="s">
        <v>119</v>
      </c>
      <c r="C1852" t="s">
        <v>146</v>
      </c>
      <c r="H1852" t="s">
        <v>123</v>
      </c>
      <c r="I1852" t="s">
        <v>124</v>
      </c>
      <c r="J1852" t="s">
        <v>125</v>
      </c>
      <c r="K1852" t="s">
        <v>533</v>
      </c>
      <c r="L1852" t="s">
        <v>534</v>
      </c>
      <c r="M1852" t="s">
        <v>128</v>
      </c>
      <c r="N1852" t="s">
        <v>169</v>
      </c>
      <c r="O1852" t="s">
        <v>170</v>
      </c>
      <c r="P1852" s="5" t="s">
        <v>139</v>
      </c>
      <c r="V1852" s="2" t="s">
        <v>125</v>
      </c>
      <c r="BI1852" t="s">
        <v>146</v>
      </c>
      <c r="CQ1852" s="4">
        <v>1139</v>
      </c>
      <c r="CR1852">
        <v>2</v>
      </c>
      <c r="CS1852" s="5">
        <v>308</v>
      </c>
      <c r="CT1852" t="s">
        <v>132</v>
      </c>
    </row>
    <row r="1853" spans="1:98" x14ac:dyDescent="0.2">
      <c r="A1853" t="s">
        <v>118</v>
      </c>
      <c r="B1853" t="s">
        <v>119</v>
      </c>
      <c r="C1853" t="s">
        <v>146</v>
      </c>
      <c r="H1853" t="s">
        <v>123</v>
      </c>
      <c r="I1853" t="s">
        <v>124</v>
      </c>
      <c r="J1853" t="s">
        <v>125</v>
      </c>
      <c r="K1853" t="s">
        <v>535</v>
      </c>
      <c r="L1853" t="s">
        <v>536</v>
      </c>
      <c r="M1853" t="s">
        <v>128</v>
      </c>
      <c r="N1853" t="s">
        <v>169</v>
      </c>
      <c r="O1853" t="s">
        <v>170</v>
      </c>
      <c r="P1853" s="5" t="s">
        <v>139</v>
      </c>
      <c r="V1853" s="2" t="s">
        <v>125</v>
      </c>
      <c r="BI1853" t="s">
        <v>146</v>
      </c>
      <c r="CQ1853" s="4">
        <v>1139</v>
      </c>
      <c r="CR1853">
        <v>2</v>
      </c>
      <c r="CS1853" s="5">
        <v>308</v>
      </c>
      <c r="CT1853" t="s">
        <v>132</v>
      </c>
    </row>
    <row r="1854" spans="1:98" x14ac:dyDescent="0.2">
      <c r="A1854" t="s">
        <v>118</v>
      </c>
      <c r="B1854" t="s">
        <v>119</v>
      </c>
      <c r="C1854" t="s">
        <v>146</v>
      </c>
      <c r="H1854" t="s">
        <v>123</v>
      </c>
      <c r="I1854" t="s">
        <v>124</v>
      </c>
      <c r="J1854" t="s">
        <v>125</v>
      </c>
      <c r="K1854" t="s">
        <v>537</v>
      </c>
      <c r="L1854" t="s">
        <v>538</v>
      </c>
      <c r="M1854" t="s">
        <v>128</v>
      </c>
      <c r="N1854" t="s">
        <v>169</v>
      </c>
      <c r="O1854" t="s">
        <v>170</v>
      </c>
      <c r="P1854" s="5" t="s">
        <v>139</v>
      </c>
      <c r="V1854" s="2" t="s">
        <v>125</v>
      </c>
      <c r="BI1854" t="s">
        <v>146</v>
      </c>
      <c r="CQ1854" s="4">
        <v>1139</v>
      </c>
      <c r="CR1854">
        <v>2</v>
      </c>
      <c r="CS1854" s="5">
        <v>308</v>
      </c>
      <c r="CT1854" t="s">
        <v>132</v>
      </c>
    </row>
    <row r="1855" spans="1:98" x14ac:dyDescent="0.2">
      <c r="A1855" t="s">
        <v>118</v>
      </c>
      <c r="B1855" t="s">
        <v>119</v>
      </c>
      <c r="C1855" t="s">
        <v>146</v>
      </c>
      <c r="H1855" t="s">
        <v>123</v>
      </c>
      <c r="I1855" t="s">
        <v>124</v>
      </c>
      <c r="J1855" t="s">
        <v>125</v>
      </c>
      <c r="K1855" t="s">
        <v>539</v>
      </c>
      <c r="L1855" t="s">
        <v>540</v>
      </c>
      <c r="M1855" t="s">
        <v>128</v>
      </c>
      <c r="N1855" t="s">
        <v>169</v>
      </c>
      <c r="O1855" t="s">
        <v>170</v>
      </c>
      <c r="P1855" s="5" t="s">
        <v>139</v>
      </c>
      <c r="V1855" s="2" t="s">
        <v>125</v>
      </c>
      <c r="BI1855" t="s">
        <v>146</v>
      </c>
      <c r="CQ1855" s="4">
        <v>1139</v>
      </c>
      <c r="CR1855">
        <v>2</v>
      </c>
      <c r="CS1855" s="5">
        <v>308</v>
      </c>
      <c r="CT1855" t="s">
        <v>132</v>
      </c>
    </row>
    <row r="1856" spans="1:98" x14ac:dyDescent="0.2">
      <c r="A1856" t="s">
        <v>118</v>
      </c>
      <c r="B1856" t="s">
        <v>119</v>
      </c>
      <c r="C1856" t="s">
        <v>146</v>
      </c>
      <c r="H1856" t="s">
        <v>123</v>
      </c>
      <c r="I1856" t="s">
        <v>124</v>
      </c>
      <c r="J1856" t="s">
        <v>125</v>
      </c>
      <c r="K1856" t="s">
        <v>541</v>
      </c>
      <c r="L1856" t="s">
        <v>542</v>
      </c>
      <c r="M1856" t="s">
        <v>128</v>
      </c>
      <c r="N1856" t="s">
        <v>169</v>
      </c>
      <c r="O1856" t="s">
        <v>170</v>
      </c>
      <c r="P1856" s="5" t="s">
        <v>139</v>
      </c>
      <c r="V1856" s="2" t="s">
        <v>125</v>
      </c>
      <c r="BI1856" t="s">
        <v>146</v>
      </c>
      <c r="CQ1856" s="4">
        <v>1139</v>
      </c>
      <c r="CR1856">
        <v>2</v>
      </c>
      <c r="CS1856" s="5">
        <v>308</v>
      </c>
      <c r="CT1856" t="s">
        <v>132</v>
      </c>
    </row>
    <row r="1857" spans="1:98" x14ac:dyDescent="0.2">
      <c r="A1857" t="s">
        <v>118</v>
      </c>
      <c r="B1857" t="s">
        <v>119</v>
      </c>
      <c r="C1857" t="s">
        <v>146</v>
      </c>
      <c r="H1857" t="s">
        <v>123</v>
      </c>
      <c r="I1857" t="s">
        <v>124</v>
      </c>
      <c r="J1857" t="s">
        <v>125</v>
      </c>
      <c r="K1857" t="s">
        <v>543</v>
      </c>
      <c r="L1857" t="s">
        <v>544</v>
      </c>
      <c r="M1857" t="s">
        <v>128</v>
      </c>
      <c r="N1857" t="s">
        <v>169</v>
      </c>
      <c r="O1857" t="s">
        <v>170</v>
      </c>
      <c r="P1857" s="5" t="s">
        <v>139</v>
      </c>
      <c r="V1857" s="2" t="s">
        <v>125</v>
      </c>
      <c r="BI1857" t="s">
        <v>146</v>
      </c>
      <c r="CQ1857" s="4">
        <v>1139</v>
      </c>
      <c r="CR1857">
        <v>2</v>
      </c>
      <c r="CS1857" s="5">
        <v>308</v>
      </c>
      <c r="CT1857" t="s">
        <v>132</v>
      </c>
    </row>
    <row r="1858" spans="1:98" x14ac:dyDescent="0.2">
      <c r="A1858" t="s">
        <v>118</v>
      </c>
      <c r="B1858" t="s">
        <v>119</v>
      </c>
      <c r="C1858" t="s">
        <v>146</v>
      </c>
      <c r="H1858" t="s">
        <v>123</v>
      </c>
      <c r="I1858" t="s">
        <v>124</v>
      </c>
      <c r="J1858" t="s">
        <v>125</v>
      </c>
      <c r="K1858" t="s">
        <v>545</v>
      </c>
      <c r="L1858" t="s">
        <v>546</v>
      </c>
      <c r="M1858" t="s">
        <v>128</v>
      </c>
      <c r="N1858" t="s">
        <v>169</v>
      </c>
      <c r="O1858" t="s">
        <v>170</v>
      </c>
      <c r="P1858" s="5" t="s">
        <v>139</v>
      </c>
      <c r="V1858" s="2" t="s">
        <v>125</v>
      </c>
      <c r="BI1858" t="s">
        <v>146</v>
      </c>
      <c r="CQ1858" s="4">
        <v>1139</v>
      </c>
      <c r="CR1858">
        <v>2</v>
      </c>
      <c r="CS1858" s="5">
        <v>308</v>
      </c>
      <c r="CT1858" t="s">
        <v>132</v>
      </c>
    </row>
    <row r="1859" spans="1:98" x14ac:dyDescent="0.2">
      <c r="A1859" t="s">
        <v>118</v>
      </c>
      <c r="B1859" t="s">
        <v>119</v>
      </c>
      <c r="C1859" t="s">
        <v>146</v>
      </c>
      <c r="H1859" t="s">
        <v>123</v>
      </c>
      <c r="I1859" t="s">
        <v>124</v>
      </c>
      <c r="J1859" t="s">
        <v>125</v>
      </c>
      <c r="K1859" t="s">
        <v>547</v>
      </c>
      <c r="L1859" t="s">
        <v>548</v>
      </c>
      <c r="M1859" t="s">
        <v>128</v>
      </c>
      <c r="N1859" t="s">
        <v>169</v>
      </c>
      <c r="O1859" t="s">
        <v>170</v>
      </c>
      <c r="P1859" s="5" t="s">
        <v>139</v>
      </c>
      <c r="V1859" s="2" t="s">
        <v>125</v>
      </c>
      <c r="BI1859" t="s">
        <v>146</v>
      </c>
      <c r="CQ1859" s="4">
        <v>1139</v>
      </c>
      <c r="CR1859">
        <v>2</v>
      </c>
      <c r="CS1859" s="5">
        <v>308</v>
      </c>
      <c r="CT1859" t="s">
        <v>132</v>
      </c>
    </row>
    <row r="1860" spans="1:98" x14ac:dyDescent="0.2">
      <c r="A1860" t="s">
        <v>118</v>
      </c>
      <c r="B1860" t="s">
        <v>119</v>
      </c>
      <c r="C1860" t="s">
        <v>146</v>
      </c>
      <c r="H1860" t="s">
        <v>123</v>
      </c>
      <c r="I1860" t="s">
        <v>124</v>
      </c>
      <c r="J1860" t="s">
        <v>125</v>
      </c>
      <c r="K1860" t="s">
        <v>549</v>
      </c>
      <c r="L1860" t="s">
        <v>550</v>
      </c>
      <c r="M1860" t="s">
        <v>128</v>
      </c>
      <c r="N1860" t="s">
        <v>169</v>
      </c>
      <c r="O1860" t="s">
        <v>170</v>
      </c>
      <c r="P1860" s="5" t="s">
        <v>139</v>
      </c>
      <c r="V1860" s="2" t="s">
        <v>125</v>
      </c>
      <c r="BI1860" t="s">
        <v>146</v>
      </c>
      <c r="CQ1860" s="4">
        <v>1139</v>
      </c>
      <c r="CR1860">
        <v>2</v>
      </c>
      <c r="CS1860" s="5">
        <v>308</v>
      </c>
      <c r="CT1860" t="s">
        <v>132</v>
      </c>
    </row>
    <row r="1861" spans="1:98" x14ac:dyDescent="0.2">
      <c r="A1861" t="s">
        <v>118</v>
      </c>
      <c r="B1861" t="s">
        <v>119</v>
      </c>
      <c r="C1861" t="s">
        <v>146</v>
      </c>
      <c r="H1861" t="s">
        <v>123</v>
      </c>
      <c r="I1861" t="s">
        <v>124</v>
      </c>
      <c r="J1861" t="s">
        <v>125</v>
      </c>
      <c r="K1861" t="s">
        <v>551</v>
      </c>
      <c r="L1861" t="s">
        <v>552</v>
      </c>
      <c r="M1861" t="s">
        <v>128</v>
      </c>
      <c r="N1861" t="s">
        <v>169</v>
      </c>
      <c r="O1861" t="s">
        <v>170</v>
      </c>
      <c r="P1861" s="5" t="s">
        <v>139</v>
      </c>
      <c r="V1861" s="2" t="s">
        <v>125</v>
      </c>
      <c r="BI1861" t="s">
        <v>146</v>
      </c>
      <c r="CQ1861" s="4">
        <v>1139</v>
      </c>
      <c r="CR1861">
        <v>2</v>
      </c>
      <c r="CS1861" s="5">
        <v>308</v>
      </c>
      <c r="CT1861" t="s">
        <v>132</v>
      </c>
    </row>
    <row r="1862" spans="1:98" x14ac:dyDescent="0.2">
      <c r="A1862" t="s">
        <v>118</v>
      </c>
      <c r="B1862" t="s">
        <v>119</v>
      </c>
      <c r="C1862" t="s">
        <v>146</v>
      </c>
      <c r="H1862" t="s">
        <v>123</v>
      </c>
      <c r="I1862" t="s">
        <v>124</v>
      </c>
      <c r="J1862" t="s">
        <v>125</v>
      </c>
      <c r="K1862" t="s">
        <v>553</v>
      </c>
      <c r="L1862" t="s">
        <v>554</v>
      </c>
      <c r="M1862" t="s">
        <v>128</v>
      </c>
      <c r="N1862" t="s">
        <v>169</v>
      </c>
      <c r="O1862" t="s">
        <v>170</v>
      </c>
      <c r="P1862" s="5" t="s">
        <v>139</v>
      </c>
      <c r="V1862" s="2" t="s">
        <v>125</v>
      </c>
      <c r="BI1862" t="s">
        <v>146</v>
      </c>
      <c r="CQ1862" s="4">
        <v>1139</v>
      </c>
      <c r="CR1862">
        <v>2</v>
      </c>
      <c r="CS1862" s="5">
        <v>308</v>
      </c>
      <c r="CT1862" t="s">
        <v>132</v>
      </c>
    </row>
    <row r="1863" spans="1:98" x14ac:dyDescent="0.2">
      <c r="A1863" t="s">
        <v>118</v>
      </c>
      <c r="B1863" t="s">
        <v>119</v>
      </c>
      <c r="C1863" t="s">
        <v>146</v>
      </c>
      <c r="H1863" t="s">
        <v>123</v>
      </c>
      <c r="I1863" t="s">
        <v>124</v>
      </c>
      <c r="J1863" t="s">
        <v>125</v>
      </c>
      <c r="K1863" t="s">
        <v>555</v>
      </c>
      <c r="L1863" t="s">
        <v>556</v>
      </c>
      <c r="M1863" t="s">
        <v>128</v>
      </c>
      <c r="N1863" t="s">
        <v>169</v>
      </c>
      <c r="O1863" t="s">
        <v>170</v>
      </c>
      <c r="P1863" s="5" t="s">
        <v>139</v>
      </c>
      <c r="V1863" s="2" t="s">
        <v>125</v>
      </c>
      <c r="BI1863" t="s">
        <v>146</v>
      </c>
      <c r="CQ1863" s="4">
        <v>1139</v>
      </c>
      <c r="CR1863">
        <v>2</v>
      </c>
      <c r="CS1863" s="5">
        <v>308</v>
      </c>
      <c r="CT1863" t="s">
        <v>132</v>
      </c>
    </row>
    <row r="1864" spans="1:98" x14ac:dyDescent="0.2">
      <c r="A1864" t="s">
        <v>118</v>
      </c>
      <c r="B1864" t="s">
        <v>119</v>
      </c>
      <c r="C1864" t="s">
        <v>146</v>
      </c>
      <c r="H1864" t="s">
        <v>123</v>
      </c>
      <c r="I1864" t="s">
        <v>124</v>
      </c>
      <c r="J1864" t="s">
        <v>125</v>
      </c>
      <c r="K1864" t="s">
        <v>557</v>
      </c>
      <c r="L1864" t="s">
        <v>558</v>
      </c>
      <c r="M1864" t="s">
        <v>128</v>
      </c>
      <c r="N1864" t="s">
        <v>169</v>
      </c>
      <c r="O1864" t="s">
        <v>170</v>
      </c>
      <c r="P1864" s="5" t="s">
        <v>139</v>
      </c>
      <c r="V1864" s="2" t="s">
        <v>125</v>
      </c>
      <c r="BI1864" t="s">
        <v>146</v>
      </c>
      <c r="CQ1864" s="4">
        <v>1139</v>
      </c>
      <c r="CR1864">
        <v>2</v>
      </c>
      <c r="CS1864" s="5">
        <v>308</v>
      </c>
      <c r="CT1864" t="s">
        <v>132</v>
      </c>
    </row>
    <row r="1865" spans="1:98" x14ac:dyDescent="0.2">
      <c r="A1865" t="s">
        <v>118</v>
      </c>
      <c r="B1865" t="s">
        <v>119</v>
      </c>
      <c r="C1865" t="s">
        <v>146</v>
      </c>
      <c r="H1865" t="s">
        <v>123</v>
      </c>
      <c r="I1865" t="s">
        <v>124</v>
      </c>
      <c r="J1865" t="s">
        <v>125</v>
      </c>
      <c r="K1865" t="s">
        <v>559</v>
      </c>
      <c r="L1865" t="s">
        <v>560</v>
      </c>
      <c r="M1865" t="s">
        <v>128</v>
      </c>
      <c r="N1865" t="s">
        <v>169</v>
      </c>
      <c r="O1865" t="s">
        <v>170</v>
      </c>
      <c r="P1865" s="5" t="s">
        <v>139</v>
      </c>
      <c r="V1865" s="2" t="s">
        <v>125</v>
      </c>
      <c r="BI1865" t="s">
        <v>146</v>
      </c>
      <c r="CQ1865" s="4">
        <v>1139</v>
      </c>
      <c r="CR1865">
        <v>2</v>
      </c>
      <c r="CS1865" s="5">
        <v>308</v>
      </c>
      <c r="CT1865" t="s">
        <v>132</v>
      </c>
    </row>
    <row r="1866" spans="1:98" x14ac:dyDescent="0.2">
      <c r="A1866" t="s">
        <v>118</v>
      </c>
      <c r="B1866" t="s">
        <v>119</v>
      </c>
      <c r="C1866" t="s">
        <v>146</v>
      </c>
      <c r="H1866" t="s">
        <v>123</v>
      </c>
      <c r="I1866" t="s">
        <v>124</v>
      </c>
      <c r="J1866" t="s">
        <v>125</v>
      </c>
      <c r="K1866" t="s">
        <v>561</v>
      </c>
      <c r="L1866" t="s">
        <v>562</v>
      </c>
      <c r="M1866" t="s">
        <v>128</v>
      </c>
      <c r="N1866" t="s">
        <v>169</v>
      </c>
      <c r="O1866" t="s">
        <v>170</v>
      </c>
      <c r="P1866" s="5" t="s">
        <v>139</v>
      </c>
      <c r="V1866" s="2" t="s">
        <v>125</v>
      </c>
      <c r="BI1866" t="s">
        <v>146</v>
      </c>
      <c r="CQ1866" s="4">
        <v>1139</v>
      </c>
      <c r="CR1866">
        <v>2</v>
      </c>
      <c r="CS1866" s="5">
        <v>308</v>
      </c>
      <c r="CT1866" t="s">
        <v>132</v>
      </c>
    </row>
    <row r="1867" spans="1:98" x14ac:dyDescent="0.2">
      <c r="A1867" t="s">
        <v>118</v>
      </c>
      <c r="B1867" t="s">
        <v>119</v>
      </c>
      <c r="C1867" t="s">
        <v>146</v>
      </c>
      <c r="H1867" t="s">
        <v>123</v>
      </c>
      <c r="I1867" t="s">
        <v>124</v>
      </c>
      <c r="J1867" t="s">
        <v>125</v>
      </c>
      <c r="K1867" t="s">
        <v>563</v>
      </c>
      <c r="L1867" t="s">
        <v>564</v>
      </c>
      <c r="M1867" t="s">
        <v>128</v>
      </c>
      <c r="N1867" t="s">
        <v>169</v>
      </c>
      <c r="O1867" t="s">
        <v>170</v>
      </c>
      <c r="P1867" s="5" t="s">
        <v>139</v>
      </c>
      <c r="V1867" s="2" t="s">
        <v>125</v>
      </c>
      <c r="BI1867" t="s">
        <v>146</v>
      </c>
      <c r="CQ1867" s="4">
        <v>1139</v>
      </c>
      <c r="CR1867">
        <v>2</v>
      </c>
      <c r="CS1867" s="5">
        <v>308</v>
      </c>
      <c r="CT1867" t="s">
        <v>132</v>
      </c>
    </row>
    <row r="1868" spans="1:98" x14ac:dyDescent="0.2">
      <c r="A1868" t="s">
        <v>118</v>
      </c>
      <c r="B1868" t="s">
        <v>119</v>
      </c>
      <c r="C1868" t="s">
        <v>146</v>
      </c>
      <c r="H1868" t="s">
        <v>123</v>
      </c>
      <c r="I1868" t="s">
        <v>124</v>
      </c>
      <c r="J1868" t="s">
        <v>125</v>
      </c>
      <c r="K1868" t="s">
        <v>565</v>
      </c>
      <c r="L1868" t="s">
        <v>566</v>
      </c>
      <c r="M1868" t="s">
        <v>128</v>
      </c>
      <c r="N1868" t="s">
        <v>169</v>
      </c>
      <c r="O1868" t="s">
        <v>170</v>
      </c>
      <c r="P1868" s="5" t="s">
        <v>139</v>
      </c>
      <c r="V1868" s="2" t="s">
        <v>125</v>
      </c>
      <c r="BI1868" t="s">
        <v>146</v>
      </c>
      <c r="CQ1868" s="4">
        <v>1139</v>
      </c>
      <c r="CR1868">
        <v>2</v>
      </c>
      <c r="CS1868" s="5">
        <v>308</v>
      </c>
      <c r="CT1868" t="s">
        <v>132</v>
      </c>
    </row>
    <row r="1869" spans="1:98" x14ac:dyDescent="0.2">
      <c r="A1869" t="s">
        <v>118</v>
      </c>
      <c r="B1869" t="s">
        <v>119</v>
      </c>
      <c r="C1869" t="s">
        <v>146</v>
      </c>
      <c r="H1869" t="s">
        <v>123</v>
      </c>
      <c r="I1869" t="s">
        <v>124</v>
      </c>
      <c r="J1869" t="s">
        <v>125</v>
      </c>
      <c r="K1869" t="s">
        <v>567</v>
      </c>
      <c r="L1869" t="s">
        <v>568</v>
      </c>
      <c r="M1869" t="s">
        <v>128</v>
      </c>
      <c r="N1869" t="s">
        <v>169</v>
      </c>
      <c r="O1869" t="s">
        <v>170</v>
      </c>
      <c r="P1869" s="5" t="s">
        <v>139</v>
      </c>
      <c r="V1869" s="2" t="s">
        <v>125</v>
      </c>
      <c r="BI1869" t="s">
        <v>146</v>
      </c>
      <c r="CQ1869" s="4">
        <v>1139</v>
      </c>
      <c r="CR1869">
        <v>2</v>
      </c>
      <c r="CS1869" s="5">
        <v>308</v>
      </c>
      <c r="CT1869" t="s">
        <v>132</v>
      </c>
    </row>
    <row r="1870" spans="1:98" x14ac:dyDescent="0.2">
      <c r="A1870" t="s">
        <v>118</v>
      </c>
      <c r="B1870" t="s">
        <v>119</v>
      </c>
      <c r="C1870" t="s">
        <v>146</v>
      </c>
      <c r="H1870" t="s">
        <v>123</v>
      </c>
      <c r="I1870" t="s">
        <v>124</v>
      </c>
      <c r="J1870" t="s">
        <v>125</v>
      </c>
      <c r="K1870" t="s">
        <v>569</v>
      </c>
      <c r="L1870" t="s">
        <v>570</v>
      </c>
      <c r="M1870" t="s">
        <v>128</v>
      </c>
      <c r="N1870" t="s">
        <v>169</v>
      </c>
      <c r="O1870" t="s">
        <v>170</v>
      </c>
      <c r="P1870" s="5" t="s">
        <v>139</v>
      </c>
      <c r="V1870" s="2" t="s">
        <v>125</v>
      </c>
      <c r="BI1870" t="s">
        <v>146</v>
      </c>
      <c r="CQ1870" s="4">
        <v>1139</v>
      </c>
      <c r="CR1870">
        <v>2</v>
      </c>
      <c r="CS1870" s="5">
        <v>308</v>
      </c>
      <c r="CT1870" t="s">
        <v>132</v>
      </c>
    </row>
    <row r="1871" spans="1:98" x14ac:dyDescent="0.2">
      <c r="A1871" t="s">
        <v>118</v>
      </c>
      <c r="B1871" t="s">
        <v>119</v>
      </c>
      <c r="C1871" t="s">
        <v>146</v>
      </c>
      <c r="H1871" t="s">
        <v>123</v>
      </c>
      <c r="I1871" t="s">
        <v>124</v>
      </c>
      <c r="J1871" t="s">
        <v>125</v>
      </c>
      <c r="K1871" t="s">
        <v>571</v>
      </c>
      <c r="L1871" t="s">
        <v>572</v>
      </c>
      <c r="M1871" t="s">
        <v>128</v>
      </c>
      <c r="N1871" t="s">
        <v>169</v>
      </c>
      <c r="O1871" t="s">
        <v>170</v>
      </c>
      <c r="P1871" s="5" t="s">
        <v>139</v>
      </c>
      <c r="V1871" s="2" t="s">
        <v>125</v>
      </c>
      <c r="BI1871" t="s">
        <v>146</v>
      </c>
      <c r="CQ1871" s="4">
        <v>1139</v>
      </c>
      <c r="CR1871">
        <v>2</v>
      </c>
      <c r="CS1871" s="5">
        <v>308</v>
      </c>
      <c r="CT1871" t="s">
        <v>132</v>
      </c>
    </row>
    <row r="1872" spans="1:98" x14ac:dyDescent="0.2">
      <c r="A1872" t="s">
        <v>118</v>
      </c>
      <c r="B1872" t="s">
        <v>119</v>
      </c>
      <c r="C1872" t="s">
        <v>146</v>
      </c>
      <c r="H1872" t="s">
        <v>123</v>
      </c>
      <c r="I1872" t="s">
        <v>124</v>
      </c>
      <c r="J1872" t="s">
        <v>125</v>
      </c>
      <c r="K1872" t="s">
        <v>2762</v>
      </c>
      <c r="L1872" t="s">
        <v>2178</v>
      </c>
      <c r="M1872" t="s">
        <v>128</v>
      </c>
      <c r="N1872" t="s">
        <v>169</v>
      </c>
      <c r="O1872" t="s">
        <v>170</v>
      </c>
      <c r="P1872" s="5" t="s">
        <v>139</v>
      </c>
      <c r="V1872" s="2" t="s">
        <v>125</v>
      </c>
      <c r="BI1872" t="s">
        <v>146</v>
      </c>
      <c r="CQ1872" s="4">
        <v>1139</v>
      </c>
      <c r="CR1872">
        <v>2</v>
      </c>
      <c r="CS1872" s="5">
        <v>308</v>
      </c>
      <c r="CT1872" t="s">
        <v>132</v>
      </c>
    </row>
    <row r="1873" spans="1:98" x14ac:dyDescent="0.2">
      <c r="A1873" t="s">
        <v>118</v>
      </c>
      <c r="B1873" t="s">
        <v>119</v>
      </c>
      <c r="C1873" t="s">
        <v>146</v>
      </c>
      <c r="H1873" t="s">
        <v>123</v>
      </c>
      <c r="I1873" t="s">
        <v>124</v>
      </c>
      <c r="J1873" t="s">
        <v>125</v>
      </c>
      <c r="K1873" t="s">
        <v>2763</v>
      </c>
      <c r="L1873" t="s">
        <v>2178</v>
      </c>
      <c r="M1873" t="s">
        <v>128</v>
      </c>
      <c r="N1873" t="s">
        <v>169</v>
      </c>
      <c r="O1873" t="s">
        <v>170</v>
      </c>
      <c r="P1873" s="5" t="s">
        <v>139</v>
      </c>
      <c r="V1873" s="2" t="s">
        <v>125</v>
      </c>
      <c r="BI1873" t="s">
        <v>146</v>
      </c>
      <c r="CQ1873" s="4">
        <v>1139</v>
      </c>
      <c r="CR1873">
        <v>2</v>
      </c>
      <c r="CS1873" s="5">
        <v>308</v>
      </c>
      <c r="CT1873" t="s">
        <v>132</v>
      </c>
    </row>
    <row r="1874" spans="1:98" x14ac:dyDescent="0.2">
      <c r="A1874" t="s">
        <v>118</v>
      </c>
      <c r="B1874" t="s">
        <v>119</v>
      </c>
      <c r="C1874" t="s">
        <v>146</v>
      </c>
      <c r="H1874" t="s">
        <v>123</v>
      </c>
      <c r="I1874" t="s">
        <v>124</v>
      </c>
      <c r="J1874" t="s">
        <v>125</v>
      </c>
      <c r="K1874" t="s">
        <v>2051</v>
      </c>
      <c r="L1874" t="s">
        <v>2052</v>
      </c>
      <c r="M1874" t="s">
        <v>128</v>
      </c>
      <c r="N1874" t="s">
        <v>183</v>
      </c>
      <c r="O1874" t="s">
        <v>130</v>
      </c>
      <c r="P1874" s="5" t="s">
        <v>184</v>
      </c>
      <c r="V1874" s="2" t="s">
        <v>125</v>
      </c>
      <c r="BI1874" t="s">
        <v>146</v>
      </c>
      <c r="CQ1874" s="4">
        <v>1139</v>
      </c>
      <c r="CR1874">
        <v>2</v>
      </c>
      <c r="CS1874" s="5">
        <v>308</v>
      </c>
      <c r="CT1874" t="s">
        <v>132</v>
      </c>
    </row>
    <row r="1875" spans="1:98" x14ac:dyDescent="0.2">
      <c r="A1875" t="s">
        <v>118</v>
      </c>
      <c r="B1875" t="s">
        <v>119</v>
      </c>
      <c r="C1875" t="s">
        <v>146</v>
      </c>
      <c r="G1875" t="s">
        <v>122</v>
      </c>
      <c r="H1875" t="s">
        <v>123</v>
      </c>
      <c r="I1875" t="s">
        <v>124</v>
      </c>
      <c r="J1875" t="s">
        <v>125</v>
      </c>
      <c r="K1875" t="s">
        <v>2053</v>
      </c>
      <c r="L1875" t="s">
        <v>2054</v>
      </c>
      <c r="M1875" t="s">
        <v>128</v>
      </c>
      <c r="N1875" t="s">
        <v>169</v>
      </c>
      <c r="O1875" t="s">
        <v>170</v>
      </c>
      <c r="P1875" s="5" t="s">
        <v>139</v>
      </c>
      <c r="V1875" s="2" t="s">
        <v>125</v>
      </c>
      <c r="BI1875" t="s">
        <v>146</v>
      </c>
      <c r="CQ1875" s="4">
        <v>1139</v>
      </c>
      <c r="CR1875">
        <v>2</v>
      </c>
      <c r="CS1875" s="5">
        <v>308</v>
      </c>
      <c r="CT1875" t="s">
        <v>132</v>
      </c>
    </row>
    <row r="1876" spans="1:98" x14ac:dyDescent="0.2">
      <c r="A1876" t="s">
        <v>118</v>
      </c>
      <c r="B1876" t="s">
        <v>119</v>
      </c>
      <c r="C1876" t="s">
        <v>146</v>
      </c>
      <c r="G1876" t="s">
        <v>122</v>
      </c>
      <c r="H1876" t="s">
        <v>123</v>
      </c>
      <c r="I1876" t="s">
        <v>124</v>
      </c>
      <c r="J1876" t="s">
        <v>125</v>
      </c>
      <c r="K1876" t="s">
        <v>2069</v>
      </c>
      <c r="L1876" t="s">
        <v>2070</v>
      </c>
      <c r="M1876" t="s">
        <v>128</v>
      </c>
      <c r="N1876" t="s">
        <v>169</v>
      </c>
      <c r="O1876" t="s">
        <v>170</v>
      </c>
      <c r="P1876" s="5" t="s">
        <v>139</v>
      </c>
      <c r="V1876" s="2" t="s">
        <v>125</v>
      </c>
      <c r="BI1876" t="s">
        <v>146</v>
      </c>
      <c r="CQ1876" s="4">
        <v>1139</v>
      </c>
      <c r="CR1876">
        <v>2</v>
      </c>
      <c r="CS1876" s="5">
        <v>308</v>
      </c>
      <c r="CT1876" t="s">
        <v>132</v>
      </c>
    </row>
    <row r="1877" spans="1:98" x14ac:dyDescent="0.2">
      <c r="A1877" t="s">
        <v>118</v>
      </c>
      <c r="B1877" t="s">
        <v>119</v>
      </c>
      <c r="C1877" t="s">
        <v>146</v>
      </c>
      <c r="G1877" t="s">
        <v>122</v>
      </c>
      <c r="H1877" t="s">
        <v>123</v>
      </c>
      <c r="I1877" t="s">
        <v>124</v>
      </c>
      <c r="J1877" t="s">
        <v>125</v>
      </c>
      <c r="K1877" t="s">
        <v>2073</v>
      </c>
      <c r="L1877" t="s">
        <v>2074</v>
      </c>
      <c r="M1877" t="s">
        <v>128</v>
      </c>
      <c r="N1877" t="s">
        <v>1630</v>
      </c>
      <c r="O1877" t="s">
        <v>1631</v>
      </c>
      <c r="P1877" s="5" t="s">
        <v>1632</v>
      </c>
      <c r="V1877" s="2" t="s">
        <v>125</v>
      </c>
      <c r="BI1877" t="s">
        <v>146</v>
      </c>
      <c r="CQ1877" s="4">
        <v>1139</v>
      </c>
      <c r="CR1877">
        <v>2</v>
      </c>
      <c r="CS1877" s="5">
        <v>308</v>
      </c>
      <c r="CT1877" t="s">
        <v>132</v>
      </c>
    </row>
    <row r="1878" spans="1:98" x14ac:dyDescent="0.2">
      <c r="A1878" t="s">
        <v>118</v>
      </c>
      <c r="B1878" t="s">
        <v>119</v>
      </c>
      <c r="C1878" t="s">
        <v>146</v>
      </c>
      <c r="H1878" t="s">
        <v>123</v>
      </c>
      <c r="I1878" t="s">
        <v>124</v>
      </c>
      <c r="J1878" t="s">
        <v>125</v>
      </c>
      <c r="K1878" t="s">
        <v>171</v>
      </c>
      <c r="L1878" t="s">
        <v>172</v>
      </c>
      <c r="M1878" t="s">
        <v>128</v>
      </c>
      <c r="N1878" t="s">
        <v>450</v>
      </c>
      <c r="O1878" t="s">
        <v>320</v>
      </c>
      <c r="P1878" s="5" t="s">
        <v>451</v>
      </c>
      <c r="V1878" s="2" t="s">
        <v>125</v>
      </c>
      <c r="BI1878" t="s">
        <v>146</v>
      </c>
      <c r="CQ1878" s="4">
        <v>1139</v>
      </c>
      <c r="CR1878">
        <v>2</v>
      </c>
      <c r="CS1878" s="5">
        <v>308</v>
      </c>
      <c r="CT1878" t="s">
        <v>132</v>
      </c>
    </row>
    <row r="1879" spans="1:98" x14ac:dyDescent="0.2">
      <c r="A1879" t="s">
        <v>118</v>
      </c>
      <c r="B1879" t="s">
        <v>119</v>
      </c>
      <c r="C1879" t="s">
        <v>146</v>
      </c>
      <c r="G1879" t="s">
        <v>122</v>
      </c>
      <c r="H1879" t="s">
        <v>123</v>
      </c>
      <c r="I1879" t="s">
        <v>124</v>
      </c>
      <c r="J1879" t="s">
        <v>125</v>
      </c>
      <c r="K1879" t="s">
        <v>2764</v>
      </c>
      <c r="L1879" t="s">
        <v>2765</v>
      </c>
      <c r="M1879" t="s">
        <v>128</v>
      </c>
      <c r="N1879" t="s">
        <v>169</v>
      </c>
      <c r="O1879" t="s">
        <v>170</v>
      </c>
      <c r="P1879" s="5" t="s">
        <v>139</v>
      </c>
      <c r="V1879" s="2" t="s">
        <v>125</v>
      </c>
      <c r="BI1879" t="s">
        <v>146</v>
      </c>
      <c r="CQ1879" s="4">
        <v>1139</v>
      </c>
      <c r="CR1879">
        <v>2</v>
      </c>
      <c r="CS1879" s="5">
        <v>308</v>
      </c>
      <c r="CT1879" t="s">
        <v>132</v>
      </c>
    </row>
    <row r="1880" spans="1:98" x14ac:dyDescent="0.2">
      <c r="A1880" t="s">
        <v>118</v>
      </c>
      <c r="B1880" t="s">
        <v>119</v>
      </c>
      <c r="C1880" t="s">
        <v>146</v>
      </c>
      <c r="H1880" t="s">
        <v>123</v>
      </c>
      <c r="I1880" t="s">
        <v>124</v>
      </c>
      <c r="J1880" t="s">
        <v>125</v>
      </c>
      <c r="K1880" t="s">
        <v>173</v>
      </c>
      <c r="L1880" t="s">
        <v>174</v>
      </c>
      <c r="M1880" t="s">
        <v>128</v>
      </c>
      <c r="N1880" t="s">
        <v>450</v>
      </c>
      <c r="O1880" t="s">
        <v>320</v>
      </c>
      <c r="P1880" s="5" t="s">
        <v>451</v>
      </c>
      <c r="V1880" s="2" t="s">
        <v>125</v>
      </c>
      <c r="BI1880" t="s">
        <v>146</v>
      </c>
      <c r="CQ1880" s="4">
        <v>1139</v>
      </c>
      <c r="CR1880">
        <v>2</v>
      </c>
      <c r="CS1880" s="5">
        <v>308</v>
      </c>
      <c r="CT1880" t="s">
        <v>132</v>
      </c>
    </row>
    <row r="1881" spans="1:98" x14ac:dyDescent="0.2">
      <c r="A1881" t="s">
        <v>118</v>
      </c>
      <c r="B1881" t="s">
        <v>119</v>
      </c>
      <c r="C1881" t="s">
        <v>146</v>
      </c>
      <c r="H1881" t="s">
        <v>123</v>
      </c>
      <c r="I1881" t="s">
        <v>124</v>
      </c>
      <c r="J1881" t="s">
        <v>125</v>
      </c>
      <c r="K1881" t="s">
        <v>2081</v>
      </c>
      <c r="L1881" t="s">
        <v>2082</v>
      </c>
      <c r="M1881" t="s">
        <v>128</v>
      </c>
      <c r="N1881" t="s">
        <v>474</v>
      </c>
      <c r="O1881" t="s">
        <v>320</v>
      </c>
      <c r="P1881" s="5" t="s">
        <v>475</v>
      </c>
      <c r="V1881" s="2" t="s">
        <v>125</v>
      </c>
      <c r="BI1881" t="s">
        <v>146</v>
      </c>
      <c r="CQ1881" s="4">
        <v>1139</v>
      </c>
      <c r="CR1881">
        <v>2</v>
      </c>
      <c r="CS1881" s="5">
        <v>308</v>
      </c>
      <c r="CT1881" t="s">
        <v>132</v>
      </c>
    </row>
    <row r="1882" spans="1:98" x14ac:dyDescent="0.2">
      <c r="A1882" t="s">
        <v>118</v>
      </c>
      <c r="B1882" t="s">
        <v>119</v>
      </c>
      <c r="C1882" t="s">
        <v>146</v>
      </c>
      <c r="H1882" t="s">
        <v>123</v>
      </c>
      <c r="I1882" t="s">
        <v>124</v>
      </c>
      <c r="J1882" t="s">
        <v>125</v>
      </c>
      <c r="K1882" t="s">
        <v>2766</v>
      </c>
      <c r="L1882" t="s">
        <v>2767</v>
      </c>
      <c r="M1882" t="s">
        <v>128</v>
      </c>
      <c r="N1882" t="s">
        <v>474</v>
      </c>
      <c r="O1882" t="s">
        <v>320</v>
      </c>
      <c r="P1882" s="5" t="s">
        <v>475</v>
      </c>
      <c r="V1882" s="2" t="s">
        <v>125</v>
      </c>
      <c r="BI1882" t="s">
        <v>146</v>
      </c>
      <c r="CQ1882" s="4">
        <v>1139</v>
      </c>
      <c r="CR1882">
        <v>2</v>
      </c>
      <c r="CS1882" s="5">
        <v>308</v>
      </c>
      <c r="CT1882" t="s">
        <v>132</v>
      </c>
    </row>
    <row r="1883" spans="1:98" x14ac:dyDescent="0.2">
      <c r="A1883" t="s">
        <v>118</v>
      </c>
      <c r="B1883" t="s">
        <v>119</v>
      </c>
      <c r="C1883" t="s">
        <v>146</v>
      </c>
      <c r="H1883" t="s">
        <v>123</v>
      </c>
      <c r="I1883" t="s">
        <v>124</v>
      </c>
      <c r="J1883" t="s">
        <v>125</v>
      </c>
      <c r="K1883" t="s">
        <v>1204</v>
      </c>
      <c r="L1883" t="s">
        <v>1205</v>
      </c>
      <c r="M1883" t="s">
        <v>128</v>
      </c>
      <c r="N1883" t="s">
        <v>1206</v>
      </c>
      <c r="O1883" t="s">
        <v>320</v>
      </c>
      <c r="P1883" s="5" t="s">
        <v>1207</v>
      </c>
      <c r="V1883" s="2" t="s">
        <v>125</v>
      </c>
      <c r="BI1883" t="s">
        <v>146</v>
      </c>
      <c r="CQ1883" s="4">
        <v>1139</v>
      </c>
      <c r="CR1883">
        <v>2</v>
      </c>
      <c r="CS1883" s="5">
        <v>308</v>
      </c>
      <c r="CT1883" t="s">
        <v>132</v>
      </c>
    </row>
    <row r="1884" spans="1:98" x14ac:dyDescent="0.2">
      <c r="A1884" t="s">
        <v>118</v>
      </c>
      <c r="B1884" t="s">
        <v>119</v>
      </c>
      <c r="C1884" t="s">
        <v>146</v>
      </c>
      <c r="H1884" t="s">
        <v>123</v>
      </c>
      <c r="I1884" t="s">
        <v>124</v>
      </c>
      <c r="J1884" t="s">
        <v>125</v>
      </c>
      <c r="K1884" t="s">
        <v>464</v>
      </c>
      <c r="L1884" t="s">
        <v>465</v>
      </c>
      <c r="M1884" t="s">
        <v>128</v>
      </c>
      <c r="N1884" t="s">
        <v>450</v>
      </c>
      <c r="O1884" t="s">
        <v>320</v>
      </c>
      <c r="P1884" s="5" t="s">
        <v>451</v>
      </c>
      <c r="V1884" s="2" t="s">
        <v>125</v>
      </c>
      <c r="BI1884" t="s">
        <v>146</v>
      </c>
      <c r="CQ1884" s="4">
        <v>1139</v>
      </c>
      <c r="CR1884">
        <v>2</v>
      </c>
      <c r="CS1884" s="5">
        <v>308</v>
      </c>
      <c r="CT1884" t="s">
        <v>132</v>
      </c>
    </row>
    <row r="1885" spans="1:98" x14ac:dyDescent="0.2">
      <c r="A1885" t="s">
        <v>118</v>
      </c>
      <c r="B1885" t="s">
        <v>119</v>
      </c>
      <c r="C1885" t="s">
        <v>146</v>
      </c>
      <c r="H1885" t="s">
        <v>123</v>
      </c>
      <c r="I1885" t="s">
        <v>124</v>
      </c>
      <c r="J1885" t="s">
        <v>125</v>
      </c>
      <c r="K1885" t="s">
        <v>575</v>
      </c>
      <c r="L1885" t="s">
        <v>576</v>
      </c>
      <c r="M1885" t="s">
        <v>128</v>
      </c>
      <c r="N1885" t="s">
        <v>450</v>
      </c>
      <c r="O1885" t="s">
        <v>320</v>
      </c>
      <c r="P1885" s="5" t="s">
        <v>451</v>
      </c>
      <c r="V1885" s="2" t="s">
        <v>125</v>
      </c>
      <c r="BI1885" t="s">
        <v>146</v>
      </c>
      <c r="CQ1885" s="4">
        <v>1139</v>
      </c>
      <c r="CR1885">
        <v>2</v>
      </c>
      <c r="CS1885" s="5">
        <v>308</v>
      </c>
      <c r="CT1885" t="s">
        <v>132</v>
      </c>
    </row>
    <row r="1886" spans="1:98" x14ac:dyDescent="0.2">
      <c r="A1886" t="s">
        <v>118</v>
      </c>
      <c r="B1886" t="s">
        <v>119</v>
      </c>
      <c r="C1886" t="s">
        <v>146</v>
      </c>
      <c r="H1886" t="s">
        <v>123</v>
      </c>
      <c r="I1886" t="s">
        <v>124</v>
      </c>
      <c r="J1886" t="s">
        <v>125</v>
      </c>
      <c r="K1886" t="s">
        <v>2768</v>
      </c>
      <c r="L1886" t="s">
        <v>2769</v>
      </c>
      <c r="M1886" t="s">
        <v>128</v>
      </c>
      <c r="N1886" t="s">
        <v>1489</v>
      </c>
      <c r="O1886" t="s">
        <v>320</v>
      </c>
      <c r="P1886" s="5" t="s">
        <v>1490</v>
      </c>
      <c r="V1886" s="2" t="s">
        <v>125</v>
      </c>
      <c r="BI1886" t="s">
        <v>146</v>
      </c>
      <c r="CQ1886" s="4">
        <v>1139</v>
      </c>
      <c r="CR1886">
        <v>2</v>
      </c>
      <c r="CS1886" s="5">
        <v>308</v>
      </c>
      <c r="CT1886" t="s">
        <v>132</v>
      </c>
    </row>
    <row r="1887" spans="1:98" x14ac:dyDescent="0.2">
      <c r="A1887" t="s">
        <v>118</v>
      </c>
      <c r="B1887" t="s">
        <v>119</v>
      </c>
      <c r="C1887" t="s">
        <v>146</v>
      </c>
      <c r="H1887" t="s">
        <v>123</v>
      </c>
      <c r="I1887" t="s">
        <v>124</v>
      </c>
      <c r="J1887" t="s">
        <v>125</v>
      </c>
      <c r="K1887" t="s">
        <v>179</v>
      </c>
      <c r="L1887" t="s">
        <v>180</v>
      </c>
      <c r="M1887" t="s">
        <v>128</v>
      </c>
      <c r="N1887" t="s">
        <v>2018</v>
      </c>
      <c r="O1887" t="s">
        <v>320</v>
      </c>
      <c r="P1887" s="5" t="s">
        <v>2019</v>
      </c>
      <c r="V1887" s="2" t="s">
        <v>125</v>
      </c>
      <c r="BI1887" t="s">
        <v>146</v>
      </c>
      <c r="CQ1887" s="4">
        <v>1139</v>
      </c>
      <c r="CR1887">
        <v>2</v>
      </c>
      <c r="CS1887" s="5">
        <v>308</v>
      </c>
      <c r="CT1887" t="s">
        <v>132</v>
      </c>
    </row>
    <row r="1888" spans="1:98" x14ac:dyDescent="0.2">
      <c r="A1888" t="s">
        <v>118</v>
      </c>
      <c r="B1888" t="s">
        <v>119</v>
      </c>
      <c r="C1888" t="s">
        <v>146</v>
      </c>
      <c r="H1888" t="s">
        <v>123</v>
      </c>
      <c r="I1888" t="s">
        <v>124</v>
      </c>
      <c r="J1888" t="s">
        <v>125</v>
      </c>
      <c r="K1888" t="s">
        <v>1277</v>
      </c>
      <c r="L1888" t="s">
        <v>1278</v>
      </c>
      <c r="M1888" t="s">
        <v>128</v>
      </c>
      <c r="N1888" t="s">
        <v>143</v>
      </c>
      <c r="O1888" t="s">
        <v>144</v>
      </c>
      <c r="P1888" s="5" t="s">
        <v>145</v>
      </c>
      <c r="V1888" s="2" t="s">
        <v>125</v>
      </c>
      <c r="BI1888" t="s">
        <v>146</v>
      </c>
      <c r="CQ1888" s="4">
        <v>1139</v>
      </c>
      <c r="CR1888">
        <v>2</v>
      </c>
      <c r="CS1888" s="5">
        <v>308</v>
      </c>
      <c r="CT1888" t="s">
        <v>132</v>
      </c>
    </row>
    <row r="1889" spans="1:98" x14ac:dyDescent="0.2">
      <c r="A1889" t="s">
        <v>118</v>
      </c>
      <c r="B1889" t="s">
        <v>119</v>
      </c>
      <c r="C1889" t="s">
        <v>146</v>
      </c>
      <c r="H1889" t="s">
        <v>123</v>
      </c>
      <c r="I1889" t="s">
        <v>124</v>
      </c>
      <c r="J1889" t="s">
        <v>125</v>
      </c>
      <c r="K1889" t="s">
        <v>2109</v>
      </c>
      <c r="L1889" t="s">
        <v>2110</v>
      </c>
      <c r="M1889" t="s">
        <v>128</v>
      </c>
      <c r="N1889" t="s">
        <v>169</v>
      </c>
      <c r="O1889" t="s">
        <v>170</v>
      </c>
      <c r="P1889" s="5" t="s">
        <v>139</v>
      </c>
      <c r="V1889" s="2" t="s">
        <v>125</v>
      </c>
      <c r="BI1889" t="s">
        <v>146</v>
      </c>
      <c r="CQ1889" s="4">
        <v>1139</v>
      </c>
      <c r="CR1889">
        <v>2</v>
      </c>
      <c r="CS1889" s="5">
        <v>308</v>
      </c>
      <c r="CT1889" t="s">
        <v>132</v>
      </c>
    </row>
    <row r="1890" spans="1:98" x14ac:dyDescent="0.2">
      <c r="A1890" t="s">
        <v>118</v>
      </c>
      <c r="B1890" t="s">
        <v>119</v>
      </c>
      <c r="C1890" t="s">
        <v>146</v>
      </c>
      <c r="H1890" t="s">
        <v>123</v>
      </c>
      <c r="I1890" t="s">
        <v>124</v>
      </c>
      <c r="J1890" t="s">
        <v>125</v>
      </c>
      <c r="K1890" t="s">
        <v>2770</v>
      </c>
      <c r="L1890" t="s">
        <v>2771</v>
      </c>
      <c r="M1890" t="s">
        <v>128</v>
      </c>
      <c r="N1890" t="s">
        <v>158</v>
      </c>
      <c r="O1890" t="s">
        <v>139</v>
      </c>
      <c r="P1890" s="5" t="s">
        <v>139</v>
      </c>
      <c r="V1890" s="2" t="s">
        <v>125</v>
      </c>
      <c r="BI1890" t="s">
        <v>146</v>
      </c>
      <c r="CQ1890" s="4">
        <v>1139</v>
      </c>
      <c r="CR1890">
        <v>2</v>
      </c>
      <c r="CS1890" s="5">
        <v>308</v>
      </c>
      <c r="CT1890" t="s">
        <v>132</v>
      </c>
    </row>
    <row r="1891" spans="1:98" x14ac:dyDescent="0.2">
      <c r="A1891" t="s">
        <v>118</v>
      </c>
      <c r="B1891" t="s">
        <v>119</v>
      </c>
      <c r="C1891" t="s">
        <v>146</v>
      </c>
      <c r="H1891" t="s">
        <v>123</v>
      </c>
      <c r="I1891" t="s">
        <v>124</v>
      </c>
      <c r="J1891" t="s">
        <v>125</v>
      </c>
      <c r="K1891" t="s">
        <v>2772</v>
      </c>
      <c r="L1891" t="s">
        <v>2773</v>
      </c>
      <c r="M1891" t="s">
        <v>128</v>
      </c>
      <c r="N1891" t="s">
        <v>158</v>
      </c>
      <c r="O1891" t="s">
        <v>139</v>
      </c>
      <c r="P1891" s="5" t="s">
        <v>139</v>
      </c>
      <c r="V1891" s="2" t="s">
        <v>125</v>
      </c>
      <c r="BI1891" t="s">
        <v>146</v>
      </c>
      <c r="CQ1891" s="4">
        <v>1139</v>
      </c>
      <c r="CR1891">
        <v>2</v>
      </c>
      <c r="CS1891" s="5">
        <v>308</v>
      </c>
      <c r="CT1891" t="s">
        <v>132</v>
      </c>
    </row>
    <row r="1892" spans="1:98" x14ac:dyDescent="0.2">
      <c r="A1892" t="s">
        <v>118</v>
      </c>
      <c r="B1892" t="s">
        <v>119</v>
      </c>
      <c r="C1892" t="s">
        <v>146</v>
      </c>
      <c r="H1892" t="s">
        <v>123</v>
      </c>
      <c r="I1892" t="s">
        <v>124</v>
      </c>
      <c r="J1892" t="s">
        <v>125</v>
      </c>
      <c r="K1892" t="s">
        <v>2774</v>
      </c>
      <c r="L1892" t="s">
        <v>2775</v>
      </c>
      <c r="M1892" t="s">
        <v>128</v>
      </c>
      <c r="N1892" t="s">
        <v>482</v>
      </c>
      <c r="O1892" t="s">
        <v>483</v>
      </c>
      <c r="P1892" s="5" t="s">
        <v>484</v>
      </c>
      <c r="V1892" s="2" t="s">
        <v>125</v>
      </c>
      <c r="BI1892" t="s">
        <v>146</v>
      </c>
      <c r="CQ1892" s="4">
        <v>1139</v>
      </c>
      <c r="CR1892">
        <v>2</v>
      </c>
      <c r="CS1892" s="5">
        <v>308</v>
      </c>
      <c r="CT1892" t="s">
        <v>132</v>
      </c>
    </row>
    <row r="1893" spans="1:98" x14ac:dyDescent="0.2">
      <c r="A1893" t="s">
        <v>118</v>
      </c>
      <c r="B1893" t="s">
        <v>119</v>
      </c>
      <c r="C1893" t="s">
        <v>146</v>
      </c>
      <c r="G1893" t="s">
        <v>122</v>
      </c>
      <c r="H1893" t="s">
        <v>123</v>
      </c>
      <c r="I1893" t="s">
        <v>124</v>
      </c>
      <c r="J1893" t="s">
        <v>125</v>
      </c>
      <c r="K1893" t="s">
        <v>591</v>
      </c>
      <c r="L1893" t="s">
        <v>592</v>
      </c>
      <c r="M1893" t="s">
        <v>128</v>
      </c>
      <c r="N1893" t="s">
        <v>158</v>
      </c>
      <c r="O1893" t="s">
        <v>139</v>
      </c>
      <c r="P1893" s="5" t="s">
        <v>139</v>
      </c>
      <c r="V1893" s="2" t="s">
        <v>125</v>
      </c>
      <c r="BI1893" t="s">
        <v>146</v>
      </c>
      <c r="CQ1893" s="4">
        <v>1139</v>
      </c>
      <c r="CR1893">
        <v>2</v>
      </c>
      <c r="CS1893" s="5">
        <v>308</v>
      </c>
      <c r="CT1893" t="s">
        <v>132</v>
      </c>
    </row>
    <row r="1894" spans="1:98" x14ac:dyDescent="0.2">
      <c r="A1894" t="s">
        <v>118</v>
      </c>
      <c r="B1894" t="s">
        <v>119</v>
      </c>
      <c r="C1894" t="s">
        <v>146</v>
      </c>
      <c r="G1894" t="s">
        <v>122</v>
      </c>
      <c r="H1894" t="s">
        <v>123</v>
      </c>
      <c r="I1894" t="s">
        <v>124</v>
      </c>
      <c r="J1894" t="s">
        <v>125</v>
      </c>
      <c r="K1894" t="s">
        <v>593</v>
      </c>
      <c r="L1894" t="s">
        <v>594</v>
      </c>
      <c r="M1894" t="s">
        <v>128</v>
      </c>
      <c r="N1894" t="s">
        <v>158</v>
      </c>
      <c r="O1894" t="s">
        <v>139</v>
      </c>
      <c r="P1894" s="5" t="s">
        <v>139</v>
      </c>
      <c r="V1894" s="2" t="s">
        <v>125</v>
      </c>
      <c r="BI1894" t="s">
        <v>146</v>
      </c>
      <c r="CQ1894" s="4">
        <v>1139</v>
      </c>
      <c r="CR1894">
        <v>2</v>
      </c>
      <c r="CS1894" s="5">
        <v>308</v>
      </c>
      <c r="CT1894" t="s">
        <v>132</v>
      </c>
    </row>
    <row r="1895" spans="1:98" x14ac:dyDescent="0.2">
      <c r="A1895" t="s">
        <v>118</v>
      </c>
      <c r="B1895" t="s">
        <v>119</v>
      </c>
      <c r="C1895" t="s">
        <v>146</v>
      </c>
      <c r="G1895" t="s">
        <v>122</v>
      </c>
      <c r="H1895" t="s">
        <v>123</v>
      </c>
      <c r="I1895" t="s">
        <v>124</v>
      </c>
      <c r="J1895" t="s">
        <v>125</v>
      </c>
      <c r="K1895" t="s">
        <v>595</v>
      </c>
      <c r="L1895" t="s">
        <v>596</v>
      </c>
      <c r="M1895" t="s">
        <v>128</v>
      </c>
      <c r="N1895" t="s">
        <v>158</v>
      </c>
      <c r="O1895" t="s">
        <v>139</v>
      </c>
      <c r="P1895" s="5" t="s">
        <v>139</v>
      </c>
      <c r="V1895" s="2" t="s">
        <v>125</v>
      </c>
      <c r="BI1895" t="s">
        <v>146</v>
      </c>
      <c r="CQ1895" s="4">
        <v>1139</v>
      </c>
      <c r="CR1895">
        <v>2</v>
      </c>
      <c r="CS1895" s="5">
        <v>308</v>
      </c>
      <c r="CT1895" t="s">
        <v>132</v>
      </c>
    </row>
    <row r="1896" spans="1:98" x14ac:dyDescent="0.2">
      <c r="A1896" t="s">
        <v>118</v>
      </c>
      <c r="B1896" t="s">
        <v>119</v>
      </c>
      <c r="C1896" t="s">
        <v>146</v>
      </c>
      <c r="G1896" t="s">
        <v>122</v>
      </c>
      <c r="H1896" t="s">
        <v>123</v>
      </c>
      <c r="I1896" t="s">
        <v>124</v>
      </c>
      <c r="J1896" t="s">
        <v>125</v>
      </c>
      <c r="K1896" t="s">
        <v>597</v>
      </c>
      <c r="L1896" t="s">
        <v>598</v>
      </c>
      <c r="M1896" t="s">
        <v>128</v>
      </c>
      <c r="N1896" t="s">
        <v>158</v>
      </c>
      <c r="O1896" t="s">
        <v>139</v>
      </c>
      <c r="P1896" s="5" t="s">
        <v>139</v>
      </c>
      <c r="V1896" s="2" t="s">
        <v>125</v>
      </c>
      <c r="BI1896" t="s">
        <v>146</v>
      </c>
      <c r="CQ1896" s="4">
        <v>1139</v>
      </c>
      <c r="CR1896">
        <v>2</v>
      </c>
      <c r="CS1896" s="5">
        <v>308</v>
      </c>
      <c r="CT1896" t="s">
        <v>132</v>
      </c>
    </row>
    <row r="1897" spans="1:98" x14ac:dyDescent="0.2">
      <c r="A1897" t="s">
        <v>118</v>
      </c>
      <c r="B1897" t="s">
        <v>119</v>
      </c>
      <c r="C1897" t="s">
        <v>146</v>
      </c>
      <c r="G1897" t="s">
        <v>122</v>
      </c>
      <c r="H1897" t="s">
        <v>123</v>
      </c>
      <c r="I1897" t="s">
        <v>124</v>
      </c>
      <c r="J1897" t="s">
        <v>125</v>
      </c>
      <c r="K1897" t="s">
        <v>599</v>
      </c>
      <c r="L1897" t="s">
        <v>600</v>
      </c>
      <c r="M1897" t="s">
        <v>128</v>
      </c>
      <c r="N1897" t="s">
        <v>158</v>
      </c>
      <c r="O1897" t="s">
        <v>139</v>
      </c>
      <c r="P1897" s="5" t="s">
        <v>139</v>
      </c>
      <c r="V1897" s="2" t="s">
        <v>125</v>
      </c>
      <c r="BI1897" t="s">
        <v>146</v>
      </c>
      <c r="CQ1897" s="4">
        <v>1139</v>
      </c>
      <c r="CR1897">
        <v>2</v>
      </c>
      <c r="CS1897" s="5">
        <v>308</v>
      </c>
      <c r="CT1897" t="s">
        <v>132</v>
      </c>
    </row>
    <row r="1898" spans="1:98" x14ac:dyDescent="0.2">
      <c r="A1898" t="s">
        <v>118</v>
      </c>
      <c r="B1898" t="s">
        <v>119</v>
      </c>
      <c r="C1898" t="s">
        <v>146</v>
      </c>
      <c r="H1898" t="s">
        <v>123</v>
      </c>
      <c r="I1898" t="s">
        <v>124</v>
      </c>
      <c r="J1898" t="s">
        <v>125</v>
      </c>
      <c r="K1898" t="s">
        <v>468</v>
      </c>
      <c r="L1898" t="s">
        <v>469</v>
      </c>
      <c r="M1898" t="s">
        <v>128</v>
      </c>
      <c r="N1898" t="s">
        <v>169</v>
      </c>
      <c r="O1898" t="s">
        <v>170</v>
      </c>
      <c r="P1898" s="5" t="s">
        <v>139</v>
      </c>
      <c r="V1898" s="2" t="s">
        <v>125</v>
      </c>
      <c r="BI1898" t="s">
        <v>146</v>
      </c>
      <c r="CQ1898" s="4">
        <v>1139</v>
      </c>
      <c r="CR1898">
        <v>2</v>
      </c>
      <c r="CS1898" s="5">
        <v>308</v>
      </c>
      <c r="CT1898" t="s">
        <v>132</v>
      </c>
    </row>
    <row r="1899" spans="1:98" x14ac:dyDescent="0.2">
      <c r="A1899" t="s">
        <v>118</v>
      </c>
      <c r="B1899" t="s">
        <v>119</v>
      </c>
      <c r="C1899" t="s">
        <v>146</v>
      </c>
      <c r="H1899" t="s">
        <v>123</v>
      </c>
      <c r="I1899" t="s">
        <v>124</v>
      </c>
      <c r="J1899" t="s">
        <v>125</v>
      </c>
      <c r="K1899" t="s">
        <v>1173</v>
      </c>
      <c r="L1899" t="s">
        <v>1174</v>
      </c>
      <c r="M1899" t="s">
        <v>128</v>
      </c>
      <c r="N1899" t="s">
        <v>205</v>
      </c>
      <c r="O1899" t="s">
        <v>188</v>
      </c>
      <c r="P1899" s="5" t="s">
        <v>206</v>
      </c>
      <c r="V1899" s="2" t="s">
        <v>125</v>
      </c>
      <c r="BI1899" t="s">
        <v>146</v>
      </c>
      <c r="CQ1899" s="4">
        <v>1139</v>
      </c>
      <c r="CR1899">
        <v>2</v>
      </c>
      <c r="CS1899" s="5">
        <v>308</v>
      </c>
      <c r="CT1899" t="s">
        <v>132</v>
      </c>
    </row>
    <row r="1900" spans="1:98" x14ac:dyDescent="0.2">
      <c r="A1900" t="s">
        <v>118</v>
      </c>
      <c r="B1900" t="s">
        <v>119</v>
      </c>
      <c r="C1900" t="s">
        <v>146</v>
      </c>
      <c r="G1900" t="s">
        <v>122</v>
      </c>
      <c r="H1900" t="s">
        <v>123</v>
      </c>
      <c r="I1900" t="s">
        <v>124</v>
      </c>
      <c r="J1900" t="s">
        <v>125</v>
      </c>
      <c r="K1900" t="s">
        <v>2776</v>
      </c>
      <c r="L1900" t="s">
        <v>1883</v>
      </c>
      <c r="M1900" t="s">
        <v>128</v>
      </c>
      <c r="N1900" t="s">
        <v>2103</v>
      </c>
      <c r="O1900" t="s">
        <v>130</v>
      </c>
      <c r="P1900" s="5" t="s">
        <v>139</v>
      </c>
      <c r="V1900" s="2" t="s">
        <v>125</v>
      </c>
      <c r="BI1900" t="s">
        <v>146</v>
      </c>
      <c r="CQ1900" s="4">
        <v>1139</v>
      </c>
      <c r="CR1900">
        <v>2</v>
      </c>
      <c r="CS1900" s="5">
        <v>308</v>
      </c>
      <c r="CT1900" t="s">
        <v>132</v>
      </c>
    </row>
    <row r="1901" spans="1:98" x14ac:dyDescent="0.2">
      <c r="A1901" t="s">
        <v>118</v>
      </c>
      <c r="B1901" t="s">
        <v>119</v>
      </c>
      <c r="C1901" t="s">
        <v>146</v>
      </c>
      <c r="G1901" t="s">
        <v>122</v>
      </c>
      <c r="H1901" t="s">
        <v>123</v>
      </c>
      <c r="I1901" t="s">
        <v>124</v>
      </c>
      <c r="J1901" t="s">
        <v>125</v>
      </c>
      <c r="K1901" t="s">
        <v>390</v>
      </c>
      <c r="L1901" t="s">
        <v>391</v>
      </c>
      <c r="M1901" t="s">
        <v>128</v>
      </c>
      <c r="N1901" t="s">
        <v>187</v>
      </c>
      <c r="O1901" t="s">
        <v>188</v>
      </c>
      <c r="P1901" s="5" t="s">
        <v>189</v>
      </c>
      <c r="V1901" s="2" t="s">
        <v>125</v>
      </c>
      <c r="BI1901" t="s">
        <v>146</v>
      </c>
      <c r="CQ1901" s="4">
        <v>1139</v>
      </c>
      <c r="CR1901">
        <v>2</v>
      </c>
      <c r="CS1901" s="5">
        <v>308</v>
      </c>
      <c r="CT1901" t="s">
        <v>132</v>
      </c>
    </row>
    <row r="1902" spans="1:98" x14ac:dyDescent="0.2">
      <c r="A1902" t="s">
        <v>118</v>
      </c>
      <c r="B1902" t="s">
        <v>119</v>
      </c>
      <c r="C1902" t="s">
        <v>146</v>
      </c>
      <c r="H1902" t="s">
        <v>123</v>
      </c>
      <c r="I1902" t="s">
        <v>124</v>
      </c>
      <c r="J1902" t="s">
        <v>125</v>
      </c>
      <c r="K1902" t="s">
        <v>2117</v>
      </c>
      <c r="L1902" t="s">
        <v>422</v>
      </c>
      <c r="M1902" t="s">
        <v>128</v>
      </c>
      <c r="N1902" t="s">
        <v>205</v>
      </c>
      <c r="O1902" t="s">
        <v>188</v>
      </c>
      <c r="P1902" s="5" t="s">
        <v>206</v>
      </c>
      <c r="V1902" s="2" t="s">
        <v>125</v>
      </c>
      <c r="BI1902" t="s">
        <v>146</v>
      </c>
      <c r="CQ1902" s="4">
        <v>1139</v>
      </c>
      <c r="CR1902">
        <v>2</v>
      </c>
      <c r="CS1902" s="5">
        <v>308</v>
      </c>
      <c r="CT1902" t="s">
        <v>132</v>
      </c>
    </row>
    <row r="1903" spans="1:98" x14ac:dyDescent="0.2">
      <c r="A1903" t="s">
        <v>118</v>
      </c>
      <c r="B1903" t="s">
        <v>119</v>
      </c>
      <c r="C1903" t="s">
        <v>146</v>
      </c>
      <c r="G1903" t="s">
        <v>122</v>
      </c>
      <c r="H1903" t="s">
        <v>123</v>
      </c>
      <c r="I1903" t="s">
        <v>124</v>
      </c>
      <c r="J1903" t="s">
        <v>125</v>
      </c>
      <c r="K1903" t="s">
        <v>190</v>
      </c>
      <c r="L1903" t="s">
        <v>191</v>
      </c>
      <c r="M1903" t="s">
        <v>128</v>
      </c>
      <c r="N1903" t="s">
        <v>205</v>
      </c>
      <c r="O1903" t="s">
        <v>188</v>
      </c>
      <c r="P1903" s="5" t="s">
        <v>206</v>
      </c>
      <c r="V1903" s="2" t="s">
        <v>125</v>
      </c>
      <c r="BI1903" t="s">
        <v>146</v>
      </c>
      <c r="CQ1903" s="4">
        <v>1139</v>
      </c>
      <c r="CR1903">
        <v>2</v>
      </c>
      <c r="CS1903" s="5">
        <v>308</v>
      </c>
      <c r="CT1903" t="s">
        <v>132</v>
      </c>
    </row>
    <row r="1904" spans="1:98" x14ac:dyDescent="0.2">
      <c r="A1904" t="s">
        <v>118</v>
      </c>
      <c r="B1904" t="s">
        <v>119</v>
      </c>
      <c r="C1904" t="s">
        <v>146</v>
      </c>
      <c r="H1904" t="s">
        <v>123</v>
      </c>
      <c r="I1904" t="s">
        <v>124</v>
      </c>
      <c r="J1904" t="s">
        <v>125</v>
      </c>
      <c r="K1904" t="s">
        <v>2777</v>
      </c>
      <c r="L1904" t="s">
        <v>2778</v>
      </c>
      <c r="M1904" t="s">
        <v>128</v>
      </c>
      <c r="N1904" t="s">
        <v>205</v>
      </c>
      <c r="O1904" t="s">
        <v>188</v>
      </c>
      <c r="P1904" s="5" t="s">
        <v>206</v>
      </c>
      <c r="V1904" s="2" t="s">
        <v>125</v>
      </c>
      <c r="BI1904" t="s">
        <v>146</v>
      </c>
      <c r="CQ1904" s="4">
        <v>1139</v>
      </c>
      <c r="CR1904">
        <v>2</v>
      </c>
      <c r="CS1904" s="5">
        <v>308</v>
      </c>
      <c r="CT1904" t="s">
        <v>132</v>
      </c>
    </row>
    <row r="1905" spans="1:98" x14ac:dyDescent="0.2">
      <c r="A1905" t="s">
        <v>118</v>
      </c>
      <c r="B1905" t="s">
        <v>119</v>
      </c>
      <c r="C1905" t="s">
        <v>146</v>
      </c>
      <c r="H1905" t="s">
        <v>123</v>
      </c>
      <c r="I1905" t="s">
        <v>124</v>
      </c>
      <c r="J1905" t="s">
        <v>125</v>
      </c>
      <c r="K1905" t="s">
        <v>2779</v>
      </c>
      <c r="L1905" t="s">
        <v>2780</v>
      </c>
      <c r="M1905" t="s">
        <v>128</v>
      </c>
      <c r="N1905" t="s">
        <v>205</v>
      </c>
      <c r="O1905" t="s">
        <v>188</v>
      </c>
      <c r="P1905" s="5" t="s">
        <v>206</v>
      </c>
      <c r="V1905" s="2" t="s">
        <v>125</v>
      </c>
      <c r="BI1905" t="s">
        <v>146</v>
      </c>
      <c r="CQ1905" s="4">
        <v>1139</v>
      </c>
      <c r="CR1905">
        <v>2</v>
      </c>
      <c r="CS1905" s="5">
        <v>308</v>
      </c>
      <c r="CT1905" t="s">
        <v>132</v>
      </c>
    </row>
    <row r="1906" spans="1:98" x14ac:dyDescent="0.2">
      <c r="A1906" t="s">
        <v>118</v>
      </c>
      <c r="B1906" t="s">
        <v>119</v>
      </c>
      <c r="C1906" t="s">
        <v>146</v>
      </c>
      <c r="G1906" t="s">
        <v>122</v>
      </c>
      <c r="H1906" t="s">
        <v>123</v>
      </c>
      <c r="I1906" t="s">
        <v>124</v>
      </c>
      <c r="J1906" t="s">
        <v>125</v>
      </c>
      <c r="K1906" t="s">
        <v>194</v>
      </c>
      <c r="L1906" t="s">
        <v>195</v>
      </c>
      <c r="M1906" t="s">
        <v>128</v>
      </c>
      <c r="N1906" t="s">
        <v>474</v>
      </c>
      <c r="O1906" t="s">
        <v>320</v>
      </c>
      <c r="P1906" s="5" t="s">
        <v>475</v>
      </c>
      <c r="V1906" s="2" t="s">
        <v>125</v>
      </c>
      <c r="BI1906" t="s">
        <v>146</v>
      </c>
      <c r="CQ1906" s="4">
        <v>1139</v>
      </c>
      <c r="CR1906">
        <v>2</v>
      </c>
      <c r="CS1906" s="5">
        <v>308</v>
      </c>
      <c r="CT1906" t="s">
        <v>132</v>
      </c>
    </row>
    <row r="1907" spans="1:98" x14ac:dyDescent="0.2">
      <c r="A1907" t="s">
        <v>118</v>
      </c>
      <c r="B1907" t="s">
        <v>119</v>
      </c>
      <c r="C1907" t="s">
        <v>146</v>
      </c>
      <c r="H1907" t="s">
        <v>123</v>
      </c>
      <c r="I1907" t="s">
        <v>124</v>
      </c>
      <c r="J1907" t="s">
        <v>125</v>
      </c>
      <c r="K1907" t="s">
        <v>2781</v>
      </c>
      <c r="L1907" t="s">
        <v>2782</v>
      </c>
      <c r="M1907" t="s">
        <v>128</v>
      </c>
      <c r="N1907" t="s">
        <v>205</v>
      </c>
      <c r="O1907" t="s">
        <v>188</v>
      </c>
      <c r="P1907" s="5" t="s">
        <v>206</v>
      </c>
      <c r="V1907" s="2" t="s">
        <v>125</v>
      </c>
      <c r="BI1907" t="s">
        <v>146</v>
      </c>
      <c r="CQ1907" s="4">
        <v>1139</v>
      </c>
      <c r="CR1907">
        <v>2</v>
      </c>
      <c r="CS1907" s="5">
        <v>308</v>
      </c>
      <c r="CT1907" t="s">
        <v>132</v>
      </c>
    </row>
    <row r="1908" spans="1:98" x14ac:dyDescent="0.2">
      <c r="A1908" t="s">
        <v>118</v>
      </c>
      <c r="B1908" t="s">
        <v>119</v>
      </c>
      <c r="C1908" t="s">
        <v>146</v>
      </c>
      <c r="H1908" t="s">
        <v>123</v>
      </c>
      <c r="I1908" t="s">
        <v>124</v>
      </c>
      <c r="J1908" t="s">
        <v>125</v>
      </c>
      <c r="K1908" t="s">
        <v>1696</v>
      </c>
      <c r="L1908" t="s">
        <v>1697</v>
      </c>
      <c r="M1908" t="s">
        <v>128</v>
      </c>
      <c r="N1908" t="s">
        <v>205</v>
      </c>
      <c r="O1908" t="s">
        <v>188</v>
      </c>
      <c r="P1908" s="5" t="s">
        <v>206</v>
      </c>
      <c r="V1908" s="2" t="s">
        <v>125</v>
      </c>
      <c r="BI1908" t="s">
        <v>146</v>
      </c>
      <c r="CQ1908" s="4">
        <v>1139</v>
      </c>
      <c r="CR1908">
        <v>2</v>
      </c>
      <c r="CS1908" s="5">
        <v>308</v>
      </c>
      <c r="CT1908" t="s">
        <v>132</v>
      </c>
    </row>
    <row r="1909" spans="1:98" x14ac:dyDescent="0.2">
      <c r="A1909" t="s">
        <v>118</v>
      </c>
      <c r="B1909" t="s">
        <v>119</v>
      </c>
      <c r="C1909" t="s">
        <v>146</v>
      </c>
      <c r="G1909" t="s">
        <v>122</v>
      </c>
      <c r="H1909" t="s">
        <v>123</v>
      </c>
      <c r="I1909" t="s">
        <v>124</v>
      </c>
      <c r="J1909" t="s">
        <v>125</v>
      </c>
      <c r="K1909" t="s">
        <v>2118</v>
      </c>
      <c r="L1909" t="s">
        <v>2119</v>
      </c>
      <c r="M1909" t="s">
        <v>128</v>
      </c>
      <c r="N1909" t="s">
        <v>2120</v>
      </c>
      <c r="O1909" t="s">
        <v>320</v>
      </c>
      <c r="P1909" s="5" t="s">
        <v>139</v>
      </c>
      <c r="V1909" s="2" t="s">
        <v>125</v>
      </c>
      <c r="BI1909" t="s">
        <v>146</v>
      </c>
      <c r="CQ1909" s="4">
        <v>1139</v>
      </c>
      <c r="CR1909">
        <v>2</v>
      </c>
      <c r="CS1909" s="5">
        <v>308</v>
      </c>
      <c r="CT1909" t="s">
        <v>132</v>
      </c>
    </row>
    <row r="1910" spans="1:98" x14ac:dyDescent="0.2">
      <c r="A1910" t="s">
        <v>118</v>
      </c>
      <c r="B1910" t="s">
        <v>119</v>
      </c>
      <c r="C1910" t="s">
        <v>146</v>
      </c>
      <c r="G1910" t="s">
        <v>122</v>
      </c>
      <c r="H1910" t="s">
        <v>123</v>
      </c>
      <c r="I1910" t="s">
        <v>124</v>
      </c>
      <c r="J1910" t="s">
        <v>125</v>
      </c>
      <c r="K1910" t="s">
        <v>2121</v>
      </c>
      <c r="L1910" t="s">
        <v>2122</v>
      </c>
      <c r="M1910" t="s">
        <v>128</v>
      </c>
      <c r="N1910" t="s">
        <v>205</v>
      </c>
      <c r="O1910" t="s">
        <v>188</v>
      </c>
      <c r="P1910" s="5" t="s">
        <v>206</v>
      </c>
      <c r="V1910" s="2" t="s">
        <v>125</v>
      </c>
      <c r="BI1910" t="s">
        <v>146</v>
      </c>
      <c r="CQ1910" s="4">
        <v>1139</v>
      </c>
      <c r="CR1910">
        <v>2</v>
      </c>
      <c r="CS1910" s="5">
        <v>308</v>
      </c>
      <c r="CT1910" t="s">
        <v>132</v>
      </c>
    </row>
    <row r="1911" spans="1:98" x14ac:dyDescent="0.2">
      <c r="A1911" t="s">
        <v>118</v>
      </c>
      <c r="B1911" t="s">
        <v>119</v>
      </c>
      <c r="C1911" t="s">
        <v>146</v>
      </c>
      <c r="H1911" t="s">
        <v>123</v>
      </c>
      <c r="I1911" t="s">
        <v>124</v>
      </c>
      <c r="J1911" t="s">
        <v>125</v>
      </c>
      <c r="K1911" t="s">
        <v>1983</v>
      </c>
      <c r="L1911" t="s">
        <v>1984</v>
      </c>
      <c r="M1911" t="s">
        <v>128</v>
      </c>
      <c r="N1911" t="s">
        <v>205</v>
      </c>
      <c r="O1911" t="s">
        <v>188</v>
      </c>
      <c r="P1911" s="5" t="s">
        <v>206</v>
      </c>
      <c r="V1911" s="2" t="s">
        <v>125</v>
      </c>
      <c r="BI1911" t="s">
        <v>146</v>
      </c>
      <c r="CQ1911" s="4">
        <v>1139</v>
      </c>
      <c r="CR1911">
        <v>2</v>
      </c>
      <c r="CS1911" s="5">
        <v>308</v>
      </c>
      <c r="CT1911" t="s">
        <v>132</v>
      </c>
    </row>
    <row r="1912" spans="1:98" x14ac:dyDescent="0.2">
      <c r="A1912" t="s">
        <v>118</v>
      </c>
      <c r="B1912" t="s">
        <v>119</v>
      </c>
      <c r="C1912" t="s">
        <v>146</v>
      </c>
      <c r="H1912" t="s">
        <v>123</v>
      </c>
      <c r="I1912" t="s">
        <v>124</v>
      </c>
      <c r="J1912" t="s">
        <v>125</v>
      </c>
      <c r="K1912" t="s">
        <v>2020</v>
      </c>
      <c r="L1912" t="s">
        <v>2021</v>
      </c>
      <c r="M1912" t="s">
        <v>128</v>
      </c>
      <c r="N1912" t="s">
        <v>192</v>
      </c>
      <c r="O1912" t="s">
        <v>130</v>
      </c>
      <c r="P1912" s="5" t="s">
        <v>193</v>
      </c>
      <c r="V1912" s="2" t="s">
        <v>125</v>
      </c>
      <c r="BI1912" t="s">
        <v>146</v>
      </c>
      <c r="CQ1912" s="4">
        <v>1139</v>
      </c>
      <c r="CR1912">
        <v>2</v>
      </c>
      <c r="CS1912" s="5">
        <v>308</v>
      </c>
      <c r="CT1912" t="s">
        <v>132</v>
      </c>
    </row>
    <row r="1913" spans="1:98" x14ac:dyDescent="0.2">
      <c r="A1913" t="s">
        <v>118</v>
      </c>
      <c r="B1913" t="s">
        <v>119</v>
      </c>
      <c r="C1913" t="s">
        <v>146</v>
      </c>
      <c r="H1913" t="s">
        <v>123</v>
      </c>
      <c r="I1913" t="s">
        <v>124</v>
      </c>
      <c r="J1913" t="s">
        <v>125</v>
      </c>
      <c r="K1913" t="s">
        <v>1208</v>
      </c>
      <c r="L1913" t="s">
        <v>1209</v>
      </c>
      <c r="M1913" t="s">
        <v>128</v>
      </c>
      <c r="N1913" t="s">
        <v>205</v>
      </c>
      <c r="O1913" t="s">
        <v>188</v>
      </c>
      <c r="P1913" s="5" t="s">
        <v>206</v>
      </c>
      <c r="V1913" s="2" t="s">
        <v>125</v>
      </c>
      <c r="BI1913" t="s">
        <v>146</v>
      </c>
      <c r="CQ1913" s="4">
        <v>1139</v>
      </c>
      <c r="CR1913">
        <v>2</v>
      </c>
      <c r="CS1913" s="5">
        <v>308</v>
      </c>
      <c r="CT1913" t="s">
        <v>132</v>
      </c>
    </row>
    <row r="1914" spans="1:98" x14ac:dyDescent="0.2">
      <c r="A1914" t="s">
        <v>118</v>
      </c>
      <c r="B1914" t="s">
        <v>119</v>
      </c>
      <c r="C1914" t="s">
        <v>146</v>
      </c>
      <c r="H1914" t="s">
        <v>123</v>
      </c>
      <c r="I1914" t="s">
        <v>124</v>
      </c>
      <c r="J1914" t="s">
        <v>125</v>
      </c>
      <c r="K1914" t="s">
        <v>2022</v>
      </c>
      <c r="L1914" t="s">
        <v>2023</v>
      </c>
      <c r="M1914" t="s">
        <v>128</v>
      </c>
      <c r="N1914" t="s">
        <v>205</v>
      </c>
      <c r="O1914" t="s">
        <v>188</v>
      </c>
      <c r="P1914" s="5" t="s">
        <v>206</v>
      </c>
      <c r="V1914" s="2" t="s">
        <v>125</v>
      </c>
      <c r="BI1914" t="s">
        <v>146</v>
      </c>
      <c r="CQ1914" s="4">
        <v>1139</v>
      </c>
      <c r="CR1914">
        <v>2</v>
      </c>
      <c r="CS1914" s="5">
        <v>308</v>
      </c>
      <c r="CT1914" t="s">
        <v>132</v>
      </c>
    </row>
    <row r="1915" spans="1:98" x14ac:dyDescent="0.2">
      <c r="A1915" t="s">
        <v>118</v>
      </c>
      <c r="B1915" t="s">
        <v>119</v>
      </c>
      <c r="C1915" t="s">
        <v>146</v>
      </c>
      <c r="H1915" t="s">
        <v>123</v>
      </c>
      <c r="I1915" t="s">
        <v>124</v>
      </c>
      <c r="J1915" t="s">
        <v>125</v>
      </c>
      <c r="K1915" t="s">
        <v>2135</v>
      </c>
      <c r="L1915" t="s">
        <v>2136</v>
      </c>
      <c r="M1915" t="s">
        <v>128</v>
      </c>
      <c r="N1915" t="s">
        <v>205</v>
      </c>
      <c r="O1915" t="s">
        <v>188</v>
      </c>
      <c r="P1915" s="5" t="s">
        <v>206</v>
      </c>
      <c r="V1915" s="2" t="s">
        <v>125</v>
      </c>
      <c r="BI1915" t="s">
        <v>146</v>
      </c>
      <c r="CQ1915" s="4">
        <v>1139</v>
      </c>
      <c r="CR1915">
        <v>2</v>
      </c>
      <c r="CS1915" s="5">
        <v>308</v>
      </c>
      <c r="CT1915" t="s">
        <v>132</v>
      </c>
    </row>
    <row r="1916" spans="1:98" x14ac:dyDescent="0.2">
      <c r="A1916" t="s">
        <v>118</v>
      </c>
      <c r="B1916" t="s">
        <v>119</v>
      </c>
      <c r="C1916" t="s">
        <v>146</v>
      </c>
      <c r="G1916" t="s">
        <v>122</v>
      </c>
      <c r="H1916" t="s">
        <v>123</v>
      </c>
      <c r="I1916" t="s">
        <v>124</v>
      </c>
      <c r="J1916" t="s">
        <v>125</v>
      </c>
      <c r="K1916" t="s">
        <v>2137</v>
      </c>
      <c r="L1916" t="s">
        <v>2138</v>
      </c>
      <c r="M1916" t="s">
        <v>128</v>
      </c>
      <c r="N1916" t="s">
        <v>187</v>
      </c>
      <c r="O1916" t="s">
        <v>188</v>
      </c>
      <c r="P1916" s="5" t="s">
        <v>189</v>
      </c>
      <c r="V1916" s="2" t="s">
        <v>125</v>
      </c>
      <c r="BI1916" t="s">
        <v>146</v>
      </c>
      <c r="CQ1916" s="4">
        <v>1139</v>
      </c>
      <c r="CR1916">
        <v>2</v>
      </c>
      <c r="CS1916" s="5">
        <v>308</v>
      </c>
      <c r="CT1916" t="s">
        <v>132</v>
      </c>
    </row>
    <row r="1917" spans="1:98" x14ac:dyDescent="0.2">
      <c r="A1917" t="s">
        <v>118</v>
      </c>
      <c r="B1917" t="s">
        <v>119</v>
      </c>
      <c r="C1917" t="s">
        <v>146</v>
      </c>
      <c r="G1917" t="s">
        <v>122</v>
      </c>
      <c r="H1917" t="s">
        <v>123</v>
      </c>
      <c r="I1917" t="s">
        <v>124</v>
      </c>
      <c r="J1917" t="s">
        <v>125</v>
      </c>
      <c r="K1917" t="s">
        <v>2783</v>
      </c>
      <c r="L1917" t="s">
        <v>2784</v>
      </c>
      <c r="M1917" t="s">
        <v>128</v>
      </c>
      <c r="N1917" t="s">
        <v>205</v>
      </c>
      <c r="O1917" t="s">
        <v>188</v>
      </c>
      <c r="P1917" s="5" t="s">
        <v>206</v>
      </c>
      <c r="V1917" s="2" t="s">
        <v>125</v>
      </c>
      <c r="BI1917" t="s">
        <v>146</v>
      </c>
      <c r="CQ1917" s="4">
        <v>1139</v>
      </c>
      <c r="CR1917">
        <v>2</v>
      </c>
      <c r="CS1917" s="5">
        <v>308</v>
      </c>
      <c r="CT1917" t="s">
        <v>132</v>
      </c>
    </row>
    <row r="1918" spans="1:98" x14ac:dyDescent="0.2">
      <c r="A1918" t="s">
        <v>118</v>
      </c>
      <c r="B1918" t="s">
        <v>119</v>
      </c>
      <c r="C1918" t="s">
        <v>146</v>
      </c>
      <c r="G1918" t="s">
        <v>122</v>
      </c>
      <c r="H1918" t="s">
        <v>123</v>
      </c>
      <c r="I1918" t="s">
        <v>124</v>
      </c>
      <c r="J1918" t="s">
        <v>125</v>
      </c>
      <c r="K1918" t="s">
        <v>196</v>
      </c>
      <c r="L1918" t="s">
        <v>197</v>
      </c>
      <c r="M1918" t="s">
        <v>128</v>
      </c>
      <c r="N1918" t="s">
        <v>205</v>
      </c>
      <c r="O1918" t="s">
        <v>188</v>
      </c>
      <c r="P1918" s="5" t="s">
        <v>206</v>
      </c>
      <c r="V1918" s="2" t="s">
        <v>125</v>
      </c>
      <c r="BI1918" t="s">
        <v>146</v>
      </c>
      <c r="CQ1918" s="4">
        <v>1139</v>
      </c>
      <c r="CR1918">
        <v>2</v>
      </c>
      <c r="CS1918" s="5">
        <v>308</v>
      </c>
      <c r="CT1918" t="s">
        <v>132</v>
      </c>
    </row>
    <row r="1919" spans="1:98" x14ac:dyDescent="0.2">
      <c r="A1919" t="s">
        <v>118</v>
      </c>
      <c r="B1919" t="s">
        <v>119</v>
      </c>
      <c r="C1919" t="s">
        <v>146</v>
      </c>
      <c r="H1919" t="s">
        <v>123</v>
      </c>
      <c r="I1919" t="s">
        <v>124</v>
      </c>
      <c r="J1919" t="s">
        <v>125</v>
      </c>
      <c r="K1919" t="s">
        <v>407</v>
      </c>
      <c r="L1919" t="s">
        <v>408</v>
      </c>
      <c r="M1919" t="s">
        <v>128</v>
      </c>
      <c r="N1919" t="s">
        <v>2103</v>
      </c>
      <c r="O1919" t="s">
        <v>130</v>
      </c>
      <c r="P1919" s="5" t="s">
        <v>139</v>
      </c>
      <c r="V1919" s="2" t="s">
        <v>125</v>
      </c>
      <c r="BI1919" t="s">
        <v>146</v>
      </c>
      <c r="CQ1919" s="4">
        <v>1139</v>
      </c>
      <c r="CR1919">
        <v>2</v>
      </c>
      <c r="CS1919" s="5">
        <v>308</v>
      </c>
      <c r="CT1919" t="s">
        <v>132</v>
      </c>
    </row>
    <row r="1920" spans="1:98" x14ac:dyDescent="0.2">
      <c r="A1920" t="s">
        <v>118</v>
      </c>
      <c r="B1920" t="s">
        <v>119</v>
      </c>
      <c r="C1920" t="s">
        <v>146</v>
      </c>
      <c r="G1920" t="s">
        <v>122</v>
      </c>
      <c r="H1920" t="s">
        <v>123</v>
      </c>
      <c r="I1920" t="s">
        <v>124</v>
      </c>
      <c r="J1920" t="s">
        <v>125</v>
      </c>
      <c r="K1920" t="s">
        <v>411</v>
      </c>
      <c r="L1920" t="s">
        <v>412</v>
      </c>
      <c r="M1920" t="s">
        <v>128</v>
      </c>
      <c r="N1920" t="s">
        <v>187</v>
      </c>
      <c r="O1920" t="s">
        <v>188</v>
      </c>
      <c r="P1920" s="5" t="s">
        <v>189</v>
      </c>
      <c r="V1920" s="2" t="s">
        <v>125</v>
      </c>
      <c r="BI1920" t="s">
        <v>146</v>
      </c>
      <c r="CQ1920" s="4">
        <v>1139</v>
      </c>
      <c r="CR1920">
        <v>2</v>
      </c>
      <c r="CS1920" s="5">
        <v>308</v>
      </c>
      <c r="CT1920" t="s">
        <v>132</v>
      </c>
    </row>
    <row r="1921" spans="1:98" x14ac:dyDescent="0.2">
      <c r="A1921" t="s">
        <v>118</v>
      </c>
      <c r="B1921" t="s">
        <v>119</v>
      </c>
      <c r="C1921" t="s">
        <v>146</v>
      </c>
      <c r="G1921" t="s">
        <v>122</v>
      </c>
      <c r="H1921" t="s">
        <v>123</v>
      </c>
      <c r="I1921" t="s">
        <v>124</v>
      </c>
      <c r="J1921" t="s">
        <v>125</v>
      </c>
      <c r="K1921" t="s">
        <v>2149</v>
      </c>
      <c r="L1921" t="s">
        <v>558</v>
      </c>
      <c r="M1921" t="s">
        <v>128</v>
      </c>
      <c r="N1921" t="s">
        <v>205</v>
      </c>
      <c r="O1921" t="s">
        <v>188</v>
      </c>
      <c r="P1921" s="5" t="s">
        <v>206</v>
      </c>
      <c r="V1921" s="2" t="s">
        <v>125</v>
      </c>
      <c r="BI1921" t="s">
        <v>146</v>
      </c>
      <c r="CQ1921" s="4">
        <v>1139</v>
      </c>
      <c r="CR1921">
        <v>2</v>
      </c>
      <c r="CS1921" s="5">
        <v>308</v>
      </c>
      <c r="CT1921" t="s">
        <v>132</v>
      </c>
    </row>
    <row r="1922" spans="1:98" x14ac:dyDescent="0.2">
      <c r="A1922" t="s">
        <v>118</v>
      </c>
      <c r="B1922" t="s">
        <v>119</v>
      </c>
      <c r="C1922" t="s">
        <v>146</v>
      </c>
      <c r="G1922" t="s">
        <v>122</v>
      </c>
      <c r="H1922" t="s">
        <v>123</v>
      </c>
      <c r="I1922" t="s">
        <v>124</v>
      </c>
      <c r="J1922" t="s">
        <v>125</v>
      </c>
      <c r="K1922" t="s">
        <v>2785</v>
      </c>
      <c r="L1922" t="s">
        <v>2786</v>
      </c>
      <c r="M1922" t="s">
        <v>128</v>
      </c>
      <c r="N1922" t="s">
        <v>137</v>
      </c>
      <c r="O1922" t="s">
        <v>138</v>
      </c>
      <c r="P1922" s="5" t="s">
        <v>139</v>
      </c>
      <c r="V1922" s="2" t="s">
        <v>125</v>
      </c>
      <c r="BI1922" t="s">
        <v>146</v>
      </c>
      <c r="CQ1922" s="4">
        <v>1139</v>
      </c>
      <c r="CR1922">
        <v>2</v>
      </c>
      <c r="CS1922" s="5">
        <v>308</v>
      </c>
      <c r="CT1922" t="s">
        <v>132</v>
      </c>
    </row>
    <row r="1923" spans="1:98" x14ac:dyDescent="0.2">
      <c r="A1923" t="s">
        <v>118</v>
      </c>
      <c r="B1923" t="s">
        <v>119</v>
      </c>
      <c r="C1923" t="s">
        <v>146</v>
      </c>
      <c r="G1923" t="s">
        <v>122</v>
      </c>
      <c r="H1923" t="s">
        <v>123</v>
      </c>
      <c r="I1923" t="s">
        <v>124</v>
      </c>
      <c r="J1923" t="s">
        <v>125</v>
      </c>
      <c r="K1923" t="s">
        <v>2787</v>
      </c>
      <c r="L1923" t="s">
        <v>2788</v>
      </c>
      <c r="M1923" t="s">
        <v>128</v>
      </c>
      <c r="N1923" t="s">
        <v>137</v>
      </c>
      <c r="O1923" t="s">
        <v>138</v>
      </c>
      <c r="P1923" s="5" t="s">
        <v>139</v>
      </c>
      <c r="V1923" s="2" t="s">
        <v>125</v>
      </c>
      <c r="BI1923" t="s">
        <v>146</v>
      </c>
      <c r="CQ1923" s="4">
        <v>1139</v>
      </c>
      <c r="CR1923">
        <v>2</v>
      </c>
      <c r="CS1923" s="5">
        <v>308</v>
      </c>
      <c r="CT1923" t="s">
        <v>132</v>
      </c>
    </row>
    <row r="1924" spans="1:98" x14ac:dyDescent="0.2">
      <c r="A1924" t="s">
        <v>118</v>
      </c>
      <c r="B1924" t="s">
        <v>119</v>
      </c>
      <c r="C1924" t="s">
        <v>146</v>
      </c>
      <c r="G1924" t="s">
        <v>122</v>
      </c>
      <c r="H1924" t="s">
        <v>123</v>
      </c>
      <c r="I1924" t="s">
        <v>124</v>
      </c>
      <c r="J1924" t="s">
        <v>125</v>
      </c>
      <c r="K1924" t="s">
        <v>207</v>
      </c>
      <c r="L1924" t="s">
        <v>208</v>
      </c>
      <c r="M1924" t="s">
        <v>128</v>
      </c>
      <c r="N1924" t="s">
        <v>187</v>
      </c>
      <c r="O1924" t="s">
        <v>188</v>
      </c>
      <c r="P1924" s="5" t="s">
        <v>189</v>
      </c>
      <c r="V1924" s="2" t="s">
        <v>125</v>
      </c>
      <c r="BI1924" t="s">
        <v>146</v>
      </c>
      <c r="CQ1924" s="4">
        <v>1139</v>
      </c>
      <c r="CR1924">
        <v>2</v>
      </c>
      <c r="CS1924" s="5">
        <v>308</v>
      </c>
      <c r="CT1924" t="s">
        <v>132</v>
      </c>
    </row>
    <row r="1925" spans="1:98" x14ac:dyDescent="0.2">
      <c r="A1925" t="s">
        <v>118</v>
      </c>
      <c r="B1925" t="s">
        <v>119</v>
      </c>
      <c r="C1925" t="s">
        <v>146</v>
      </c>
      <c r="G1925" t="s">
        <v>122</v>
      </c>
      <c r="H1925" t="s">
        <v>123</v>
      </c>
      <c r="I1925" t="s">
        <v>124</v>
      </c>
      <c r="J1925" t="s">
        <v>125</v>
      </c>
      <c r="K1925" t="s">
        <v>633</v>
      </c>
      <c r="L1925" t="s">
        <v>634</v>
      </c>
      <c r="M1925" t="s">
        <v>128</v>
      </c>
      <c r="N1925" t="s">
        <v>137</v>
      </c>
      <c r="O1925" t="s">
        <v>138</v>
      </c>
      <c r="P1925" s="5" t="s">
        <v>139</v>
      </c>
      <c r="V1925" s="2" t="s">
        <v>125</v>
      </c>
      <c r="BI1925" t="s">
        <v>146</v>
      </c>
      <c r="CQ1925" s="4">
        <v>1139</v>
      </c>
      <c r="CR1925">
        <v>2</v>
      </c>
      <c r="CS1925" s="5">
        <v>308</v>
      </c>
      <c r="CT1925" t="s">
        <v>132</v>
      </c>
    </row>
    <row r="1926" spans="1:98" x14ac:dyDescent="0.2">
      <c r="A1926" t="s">
        <v>118</v>
      </c>
      <c r="B1926" t="s">
        <v>119</v>
      </c>
      <c r="C1926" t="s">
        <v>146</v>
      </c>
      <c r="H1926" t="s">
        <v>123</v>
      </c>
      <c r="I1926" t="s">
        <v>124</v>
      </c>
      <c r="J1926" t="s">
        <v>125</v>
      </c>
      <c r="K1926" t="s">
        <v>2159</v>
      </c>
      <c r="L1926" t="s">
        <v>2160</v>
      </c>
      <c r="M1926" t="s">
        <v>128</v>
      </c>
      <c r="N1926" t="s">
        <v>380</v>
      </c>
      <c r="O1926" t="s">
        <v>144</v>
      </c>
      <c r="P1926" s="5" t="s">
        <v>381</v>
      </c>
      <c r="V1926" s="2" t="s">
        <v>125</v>
      </c>
      <c r="BI1926" t="s">
        <v>146</v>
      </c>
      <c r="CQ1926" s="4">
        <v>1139</v>
      </c>
      <c r="CR1926">
        <v>2</v>
      </c>
      <c r="CS1926" s="5">
        <v>308</v>
      </c>
      <c r="CT1926" t="s">
        <v>132</v>
      </c>
    </row>
    <row r="1927" spans="1:98" x14ac:dyDescent="0.2">
      <c r="A1927" t="s">
        <v>118</v>
      </c>
      <c r="B1927" t="s">
        <v>119</v>
      </c>
      <c r="C1927" t="s">
        <v>146</v>
      </c>
      <c r="G1927" t="s">
        <v>122</v>
      </c>
      <c r="H1927" t="s">
        <v>123</v>
      </c>
      <c r="I1927" t="s">
        <v>124</v>
      </c>
      <c r="J1927" t="s">
        <v>125</v>
      </c>
      <c r="K1927" t="s">
        <v>2789</v>
      </c>
      <c r="L1927" t="s">
        <v>2790</v>
      </c>
      <c r="M1927" t="s">
        <v>128</v>
      </c>
      <c r="N1927" t="s">
        <v>205</v>
      </c>
      <c r="O1927" t="s">
        <v>188</v>
      </c>
      <c r="P1927" s="5" t="s">
        <v>206</v>
      </c>
      <c r="V1927" s="2" t="s">
        <v>125</v>
      </c>
      <c r="BI1927" t="s">
        <v>146</v>
      </c>
      <c r="CQ1927" s="4">
        <v>1139</v>
      </c>
      <c r="CR1927">
        <v>2</v>
      </c>
      <c r="CS1927" s="5">
        <v>308</v>
      </c>
      <c r="CT1927" t="s">
        <v>132</v>
      </c>
    </row>
    <row r="1928" spans="1:98" x14ac:dyDescent="0.2">
      <c r="A1928" t="s">
        <v>118</v>
      </c>
      <c r="B1928" t="s">
        <v>119</v>
      </c>
      <c r="C1928" t="s">
        <v>146</v>
      </c>
      <c r="G1928" t="s">
        <v>122</v>
      </c>
      <c r="H1928" t="s">
        <v>123</v>
      </c>
      <c r="I1928" t="s">
        <v>124</v>
      </c>
      <c r="J1928" t="s">
        <v>125</v>
      </c>
      <c r="K1928" t="s">
        <v>209</v>
      </c>
      <c r="L1928" t="s">
        <v>210</v>
      </c>
      <c r="M1928" t="s">
        <v>128</v>
      </c>
      <c r="N1928" t="s">
        <v>129</v>
      </c>
      <c r="O1928" t="s">
        <v>130</v>
      </c>
      <c r="P1928" s="5" t="s">
        <v>131</v>
      </c>
      <c r="V1928" s="2" t="s">
        <v>125</v>
      </c>
      <c r="BI1928" t="s">
        <v>146</v>
      </c>
      <c r="CQ1928" s="4">
        <v>1139</v>
      </c>
      <c r="CR1928">
        <v>2</v>
      </c>
      <c r="CS1928" s="5">
        <v>308</v>
      </c>
      <c r="CT1928" t="s">
        <v>132</v>
      </c>
    </row>
    <row r="1929" spans="1:98" x14ac:dyDescent="0.2">
      <c r="A1929" t="s">
        <v>118</v>
      </c>
      <c r="B1929" t="s">
        <v>119</v>
      </c>
      <c r="C1929" t="s">
        <v>146</v>
      </c>
      <c r="H1929" t="s">
        <v>123</v>
      </c>
      <c r="I1929" t="s">
        <v>124</v>
      </c>
      <c r="J1929" t="s">
        <v>125</v>
      </c>
      <c r="K1929" t="s">
        <v>2791</v>
      </c>
      <c r="L1929" t="s">
        <v>2792</v>
      </c>
      <c r="M1929" t="s">
        <v>128</v>
      </c>
      <c r="N1929" t="s">
        <v>2120</v>
      </c>
      <c r="O1929" t="s">
        <v>320</v>
      </c>
      <c r="P1929" s="5" t="s">
        <v>139</v>
      </c>
      <c r="V1929" s="2" t="s">
        <v>125</v>
      </c>
      <c r="BI1929" t="s">
        <v>146</v>
      </c>
      <c r="CQ1929" s="4">
        <v>1139</v>
      </c>
      <c r="CR1929">
        <v>2</v>
      </c>
      <c r="CS1929" s="5">
        <v>308</v>
      </c>
      <c r="CT1929" t="s">
        <v>132</v>
      </c>
    </row>
    <row r="1930" spans="1:98" x14ac:dyDescent="0.2">
      <c r="A1930" t="s">
        <v>118</v>
      </c>
      <c r="B1930" t="s">
        <v>119</v>
      </c>
      <c r="C1930" t="s">
        <v>146</v>
      </c>
      <c r="H1930" t="s">
        <v>123</v>
      </c>
      <c r="I1930" t="s">
        <v>124</v>
      </c>
      <c r="J1930" t="s">
        <v>125</v>
      </c>
      <c r="K1930" t="s">
        <v>2793</v>
      </c>
      <c r="L1930" t="s">
        <v>2794</v>
      </c>
      <c r="M1930" t="s">
        <v>128</v>
      </c>
      <c r="N1930" t="s">
        <v>2120</v>
      </c>
      <c r="O1930" t="s">
        <v>320</v>
      </c>
      <c r="P1930" s="5" t="s">
        <v>139</v>
      </c>
      <c r="V1930" s="2" t="s">
        <v>125</v>
      </c>
      <c r="BI1930" t="s">
        <v>146</v>
      </c>
      <c r="CQ1930" s="4">
        <v>1139</v>
      </c>
      <c r="CR1930">
        <v>2</v>
      </c>
      <c r="CS1930" s="5">
        <v>308</v>
      </c>
      <c r="CT1930" t="s">
        <v>132</v>
      </c>
    </row>
    <row r="1931" spans="1:98" x14ac:dyDescent="0.2">
      <c r="A1931" t="s">
        <v>118</v>
      </c>
      <c r="B1931" t="s">
        <v>119</v>
      </c>
      <c r="C1931" t="s">
        <v>146</v>
      </c>
      <c r="H1931" t="s">
        <v>123</v>
      </c>
      <c r="I1931" t="s">
        <v>124</v>
      </c>
      <c r="J1931" t="s">
        <v>125</v>
      </c>
      <c r="K1931" t="s">
        <v>2795</v>
      </c>
      <c r="L1931" t="s">
        <v>2796</v>
      </c>
      <c r="M1931" t="s">
        <v>128</v>
      </c>
      <c r="N1931" t="s">
        <v>2120</v>
      </c>
      <c r="O1931" t="s">
        <v>320</v>
      </c>
      <c r="P1931" s="5" t="s">
        <v>139</v>
      </c>
      <c r="V1931" s="2" t="s">
        <v>125</v>
      </c>
      <c r="BI1931" t="s">
        <v>146</v>
      </c>
      <c r="CQ1931" s="4">
        <v>1139</v>
      </c>
      <c r="CR1931">
        <v>2</v>
      </c>
      <c r="CS1931" s="5">
        <v>308</v>
      </c>
      <c r="CT1931" t="s">
        <v>132</v>
      </c>
    </row>
    <row r="1932" spans="1:98" x14ac:dyDescent="0.2">
      <c r="A1932" t="s">
        <v>118</v>
      </c>
      <c r="B1932" t="s">
        <v>119</v>
      </c>
      <c r="C1932" t="s">
        <v>146</v>
      </c>
      <c r="H1932" t="s">
        <v>123</v>
      </c>
      <c r="I1932" t="s">
        <v>124</v>
      </c>
      <c r="J1932" t="s">
        <v>125</v>
      </c>
      <c r="K1932" t="s">
        <v>2797</v>
      </c>
      <c r="L1932" t="s">
        <v>2798</v>
      </c>
      <c r="M1932" t="s">
        <v>128</v>
      </c>
      <c r="N1932" t="s">
        <v>2120</v>
      </c>
      <c r="O1932" t="s">
        <v>320</v>
      </c>
      <c r="P1932" s="5" t="s">
        <v>139</v>
      </c>
      <c r="V1932" s="2" t="s">
        <v>125</v>
      </c>
      <c r="BI1932" t="s">
        <v>146</v>
      </c>
      <c r="CQ1932" s="4">
        <v>1139</v>
      </c>
      <c r="CR1932">
        <v>2</v>
      </c>
      <c r="CS1932" s="5">
        <v>308</v>
      </c>
      <c r="CT1932" t="s">
        <v>132</v>
      </c>
    </row>
    <row r="1933" spans="1:98" x14ac:dyDescent="0.2">
      <c r="A1933" t="s">
        <v>118</v>
      </c>
      <c r="B1933" t="s">
        <v>119</v>
      </c>
      <c r="C1933" t="s">
        <v>146</v>
      </c>
      <c r="G1933" t="s">
        <v>122</v>
      </c>
      <c r="H1933" t="s">
        <v>123</v>
      </c>
      <c r="I1933" t="s">
        <v>124</v>
      </c>
      <c r="J1933" t="s">
        <v>125</v>
      </c>
      <c r="K1933" t="s">
        <v>2799</v>
      </c>
      <c r="L1933" t="s">
        <v>2800</v>
      </c>
      <c r="M1933" t="s">
        <v>128</v>
      </c>
      <c r="N1933" t="s">
        <v>192</v>
      </c>
      <c r="O1933" t="s">
        <v>130</v>
      </c>
      <c r="P1933" s="5" t="s">
        <v>193</v>
      </c>
      <c r="V1933" s="2" t="s">
        <v>125</v>
      </c>
      <c r="BI1933" t="s">
        <v>146</v>
      </c>
      <c r="CQ1933" s="4">
        <v>1139</v>
      </c>
      <c r="CR1933">
        <v>2</v>
      </c>
      <c r="CS1933" s="5">
        <v>308</v>
      </c>
      <c r="CT1933" t="s">
        <v>132</v>
      </c>
    </row>
    <row r="1934" spans="1:98" x14ac:dyDescent="0.2">
      <c r="A1934" t="s">
        <v>118</v>
      </c>
      <c r="B1934" t="s">
        <v>119</v>
      </c>
      <c r="C1934" t="s">
        <v>146</v>
      </c>
      <c r="H1934" t="s">
        <v>123</v>
      </c>
      <c r="I1934" t="s">
        <v>124</v>
      </c>
      <c r="J1934" t="s">
        <v>125</v>
      </c>
      <c r="K1934" t="s">
        <v>211</v>
      </c>
      <c r="L1934" t="s">
        <v>212</v>
      </c>
      <c r="M1934" t="s">
        <v>128</v>
      </c>
      <c r="N1934" t="s">
        <v>2801</v>
      </c>
      <c r="O1934" t="s">
        <v>212</v>
      </c>
      <c r="P1934" s="5" t="s">
        <v>139</v>
      </c>
      <c r="V1934" s="2" t="s">
        <v>125</v>
      </c>
      <c r="BI1934" t="s">
        <v>146</v>
      </c>
      <c r="CQ1934" s="4">
        <v>1139</v>
      </c>
      <c r="CR1934">
        <v>2</v>
      </c>
      <c r="CS1934" s="5">
        <v>308</v>
      </c>
      <c r="CT1934" t="s">
        <v>132</v>
      </c>
    </row>
    <row r="1935" spans="1:98" x14ac:dyDescent="0.2">
      <c r="A1935" t="s">
        <v>118</v>
      </c>
      <c r="B1935" t="s">
        <v>119</v>
      </c>
      <c r="C1935" t="s">
        <v>146</v>
      </c>
      <c r="G1935" t="s">
        <v>122</v>
      </c>
      <c r="H1935" t="s">
        <v>123</v>
      </c>
      <c r="I1935" t="s">
        <v>124</v>
      </c>
      <c r="J1935" t="s">
        <v>125</v>
      </c>
      <c r="K1935" t="s">
        <v>1400</v>
      </c>
      <c r="L1935" t="s">
        <v>1401</v>
      </c>
      <c r="M1935" t="s">
        <v>128</v>
      </c>
      <c r="N1935" t="s">
        <v>380</v>
      </c>
      <c r="O1935" t="s">
        <v>144</v>
      </c>
      <c r="P1935" s="5" t="s">
        <v>381</v>
      </c>
      <c r="V1935" s="2" t="s">
        <v>125</v>
      </c>
      <c r="BI1935" t="s">
        <v>146</v>
      </c>
      <c r="CQ1935" s="4">
        <v>1139</v>
      </c>
      <c r="CR1935">
        <v>2</v>
      </c>
      <c r="CS1935" s="5">
        <v>308</v>
      </c>
      <c r="CT1935" t="s">
        <v>132</v>
      </c>
    </row>
    <row r="1936" spans="1:98" x14ac:dyDescent="0.2">
      <c r="A1936" t="s">
        <v>118</v>
      </c>
      <c r="B1936" t="s">
        <v>119</v>
      </c>
      <c r="C1936" t="s">
        <v>146</v>
      </c>
      <c r="G1936" t="s">
        <v>122</v>
      </c>
      <c r="H1936" t="s">
        <v>123</v>
      </c>
      <c r="I1936" t="s">
        <v>124</v>
      </c>
      <c r="J1936" t="s">
        <v>125</v>
      </c>
      <c r="K1936" t="s">
        <v>1793</v>
      </c>
      <c r="L1936" t="s">
        <v>1794</v>
      </c>
      <c r="M1936" t="s">
        <v>128</v>
      </c>
      <c r="N1936" t="s">
        <v>205</v>
      </c>
      <c r="O1936" t="s">
        <v>188</v>
      </c>
      <c r="P1936" s="5" t="s">
        <v>206</v>
      </c>
      <c r="V1936" s="2" t="s">
        <v>125</v>
      </c>
      <c r="BI1936" t="s">
        <v>146</v>
      </c>
      <c r="CQ1936" s="4">
        <v>1139</v>
      </c>
      <c r="CR1936">
        <v>2</v>
      </c>
      <c r="CS1936" s="5">
        <v>308</v>
      </c>
      <c r="CT1936" t="s">
        <v>132</v>
      </c>
    </row>
    <row r="1937" spans="1:98" x14ac:dyDescent="0.2">
      <c r="A1937" t="s">
        <v>118</v>
      </c>
      <c r="B1937" t="s">
        <v>119</v>
      </c>
      <c r="C1937" t="s">
        <v>146</v>
      </c>
      <c r="H1937" t="s">
        <v>123</v>
      </c>
      <c r="I1937" t="s">
        <v>124</v>
      </c>
      <c r="J1937" t="s">
        <v>125</v>
      </c>
      <c r="K1937" t="s">
        <v>2024</v>
      </c>
      <c r="L1937" t="s">
        <v>424</v>
      </c>
      <c r="M1937" t="s">
        <v>128</v>
      </c>
      <c r="N1937" t="s">
        <v>158</v>
      </c>
      <c r="O1937" t="s">
        <v>139</v>
      </c>
      <c r="P1937" s="5" t="s">
        <v>139</v>
      </c>
      <c r="V1937" s="2" t="s">
        <v>125</v>
      </c>
      <c r="BI1937" t="s">
        <v>146</v>
      </c>
      <c r="CQ1937" s="4">
        <v>1139</v>
      </c>
      <c r="CR1937">
        <v>2</v>
      </c>
      <c r="CS1937" s="5">
        <v>308</v>
      </c>
      <c r="CT1937" t="s">
        <v>132</v>
      </c>
    </row>
    <row r="1938" spans="1:98" x14ac:dyDescent="0.2">
      <c r="A1938" t="s">
        <v>118</v>
      </c>
      <c r="B1938" t="s">
        <v>119</v>
      </c>
      <c r="C1938" t="s">
        <v>146</v>
      </c>
      <c r="H1938" t="s">
        <v>123</v>
      </c>
      <c r="I1938" t="s">
        <v>124</v>
      </c>
      <c r="J1938" t="s">
        <v>125</v>
      </c>
      <c r="K1938" t="s">
        <v>2192</v>
      </c>
      <c r="L1938" t="s">
        <v>2193</v>
      </c>
      <c r="M1938" t="s">
        <v>128</v>
      </c>
      <c r="N1938" t="s">
        <v>158</v>
      </c>
      <c r="O1938" t="s">
        <v>139</v>
      </c>
      <c r="P1938" s="5" t="s">
        <v>139</v>
      </c>
      <c r="V1938" s="2" t="s">
        <v>125</v>
      </c>
      <c r="BI1938" t="s">
        <v>146</v>
      </c>
      <c r="CQ1938" s="4">
        <v>1139</v>
      </c>
      <c r="CR1938">
        <v>2</v>
      </c>
      <c r="CS1938" s="5">
        <v>308</v>
      </c>
      <c r="CT1938" t="s">
        <v>132</v>
      </c>
    </row>
    <row r="1939" spans="1:98" x14ac:dyDescent="0.2">
      <c r="A1939" t="s">
        <v>118</v>
      </c>
      <c r="B1939" t="s">
        <v>119</v>
      </c>
      <c r="C1939" t="s">
        <v>146</v>
      </c>
      <c r="H1939" t="s">
        <v>123</v>
      </c>
      <c r="I1939" t="s">
        <v>124</v>
      </c>
      <c r="J1939" t="s">
        <v>125</v>
      </c>
      <c r="K1939" t="s">
        <v>2194</v>
      </c>
      <c r="L1939" t="s">
        <v>2195</v>
      </c>
      <c r="M1939" t="s">
        <v>128</v>
      </c>
      <c r="N1939" t="s">
        <v>158</v>
      </c>
      <c r="O1939" t="s">
        <v>139</v>
      </c>
      <c r="P1939" s="5" t="s">
        <v>139</v>
      </c>
      <c r="V1939" s="2" t="s">
        <v>125</v>
      </c>
      <c r="BI1939" t="s">
        <v>146</v>
      </c>
      <c r="CQ1939" s="4">
        <v>1139</v>
      </c>
      <c r="CR1939">
        <v>2</v>
      </c>
      <c r="CS1939" s="5">
        <v>308</v>
      </c>
      <c r="CT1939" t="s">
        <v>132</v>
      </c>
    </row>
    <row r="1940" spans="1:98" x14ac:dyDescent="0.2">
      <c r="A1940" t="s">
        <v>118</v>
      </c>
      <c r="B1940" t="s">
        <v>119</v>
      </c>
      <c r="C1940" t="s">
        <v>146</v>
      </c>
      <c r="G1940" t="s">
        <v>122</v>
      </c>
      <c r="H1940" t="s">
        <v>123</v>
      </c>
      <c r="I1940" t="s">
        <v>124</v>
      </c>
      <c r="J1940" t="s">
        <v>125</v>
      </c>
      <c r="K1940" t="s">
        <v>213</v>
      </c>
      <c r="L1940" t="s">
        <v>214</v>
      </c>
      <c r="M1940" t="s">
        <v>128</v>
      </c>
      <c r="N1940" t="s">
        <v>158</v>
      </c>
      <c r="O1940" t="s">
        <v>139</v>
      </c>
      <c r="P1940" s="5" t="s">
        <v>139</v>
      </c>
      <c r="V1940" s="2" t="s">
        <v>125</v>
      </c>
      <c r="BI1940" t="s">
        <v>146</v>
      </c>
      <c r="CQ1940" s="4">
        <v>1139</v>
      </c>
      <c r="CR1940">
        <v>2</v>
      </c>
      <c r="CS1940" s="5">
        <v>308</v>
      </c>
      <c r="CT1940" t="s">
        <v>132</v>
      </c>
    </row>
    <row r="1941" spans="1:98" x14ac:dyDescent="0.2">
      <c r="A1941" t="s">
        <v>118</v>
      </c>
      <c r="B1941" t="s">
        <v>119</v>
      </c>
      <c r="C1941" t="s">
        <v>146</v>
      </c>
      <c r="H1941" t="s">
        <v>123</v>
      </c>
      <c r="I1941" t="s">
        <v>124</v>
      </c>
      <c r="J1941" t="s">
        <v>125</v>
      </c>
      <c r="K1941" t="s">
        <v>2207</v>
      </c>
      <c r="L1941" t="s">
        <v>2208</v>
      </c>
      <c r="M1941" t="s">
        <v>128</v>
      </c>
      <c r="N1941" t="s">
        <v>2209</v>
      </c>
      <c r="O1941" t="s">
        <v>2210</v>
      </c>
      <c r="P1941" s="5" t="s">
        <v>2211</v>
      </c>
      <c r="V1941" s="2" t="s">
        <v>125</v>
      </c>
      <c r="BI1941" t="s">
        <v>146</v>
      </c>
      <c r="CQ1941" s="4">
        <v>1139</v>
      </c>
      <c r="CR1941">
        <v>2</v>
      </c>
      <c r="CS1941" s="5">
        <v>308</v>
      </c>
      <c r="CT1941" t="s">
        <v>132</v>
      </c>
    </row>
    <row r="1942" spans="1:98" x14ac:dyDescent="0.2">
      <c r="A1942" t="s">
        <v>118</v>
      </c>
      <c r="B1942" t="s">
        <v>119</v>
      </c>
      <c r="C1942" t="s">
        <v>146</v>
      </c>
      <c r="H1942" t="s">
        <v>123</v>
      </c>
      <c r="I1942" t="s">
        <v>124</v>
      </c>
      <c r="J1942" t="s">
        <v>125</v>
      </c>
      <c r="K1942" t="s">
        <v>2802</v>
      </c>
      <c r="L1942" t="s">
        <v>2576</v>
      </c>
      <c r="M1942" t="s">
        <v>128</v>
      </c>
      <c r="N1942" t="s">
        <v>169</v>
      </c>
      <c r="O1942" t="s">
        <v>170</v>
      </c>
      <c r="P1942" s="5" t="s">
        <v>139</v>
      </c>
      <c r="V1942" s="2" t="s">
        <v>125</v>
      </c>
      <c r="BI1942" t="s">
        <v>146</v>
      </c>
      <c r="CQ1942" s="4">
        <v>1139</v>
      </c>
      <c r="CR1942">
        <v>2</v>
      </c>
      <c r="CS1942" s="5">
        <v>308</v>
      </c>
      <c r="CT1942" t="s">
        <v>132</v>
      </c>
    </row>
    <row r="1943" spans="1:98" x14ac:dyDescent="0.2">
      <c r="A1943" t="s">
        <v>118</v>
      </c>
      <c r="B1943" t="s">
        <v>119</v>
      </c>
      <c r="C1943" t="s">
        <v>146</v>
      </c>
      <c r="H1943" t="s">
        <v>123</v>
      </c>
      <c r="I1943" t="s">
        <v>124</v>
      </c>
      <c r="J1943" t="s">
        <v>125</v>
      </c>
      <c r="K1943" t="s">
        <v>2803</v>
      </c>
      <c r="L1943" t="s">
        <v>2804</v>
      </c>
      <c r="M1943" t="s">
        <v>128</v>
      </c>
      <c r="N1943" t="s">
        <v>169</v>
      </c>
      <c r="O1943" t="s">
        <v>170</v>
      </c>
      <c r="P1943" s="5" t="s">
        <v>139</v>
      </c>
      <c r="V1943" s="2" t="s">
        <v>125</v>
      </c>
      <c r="BI1943" t="s">
        <v>146</v>
      </c>
      <c r="CQ1943" s="4">
        <v>1139</v>
      </c>
      <c r="CR1943">
        <v>2</v>
      </c>
      <c r="CS1943" s="5">
        <v>308</v>
      </c>
      <c r="CT1943" t="s">
        <v>132</v>
      </c>
    </row>
    <row r="1944" spans="1:98" x14ac:dyDescent="0.2">
      <c r="A1944" t="s">
        <v>118</v>
      </c>
      <c r="B1944" t="s">
        <v>119</v>
      </c>
      <c r="C1944" t="s">
        <v>146</v>
      </c>
      <c r="H1944" t="s">
        <v>123</v>
      </c>
      <c r="I1944" t="s">
        <v>124</v>
      </c>
      <c r="J1944" t="s">
        <v>125</v>
      </c>
      <c r="K1944" t="s">
        <v>2805</v>
      </c>
      <c r="L1944" t="s">
        <v>2805</v>
      </c>
      <c r="M1944" t="s">
        <v>128</v>
      </c>
      <c r="N1944" t="s">
        <v>616</v>
      </c>
      <c r="O1944" t="s">
        <v>483</v>
      </c>
      <c r="P1944" s="5" t="s">
        <v>617</v>
      </c>
      <c r="V1944" s="2" t="s">
        <v>125</v>
      </c>
      <c r="BI1944" t="s">
        <v>146</v>
      </c>
      <c r="CQ1944" s="4">
        <v>1139</v>
      </c>
      <c r="CR1944">
        <v>2</v>
      </c>
      <c r="CS1944" s="5">
        <v>308</v>
      </c>
      <c r="CT1944" t="s">
        <v>132</v>
      </c>
    </row>
    <row r="1945" spans="1:98" x14ac:dyDescent="0.2">
      <c r="A1945" t="s">
        <v>118</v>
      </c>
      <c r="B1945" t="s">
        <v>119</v>
      </c>
      <c r="C1945" t="s">
        <v>146</v>
      </c>
      <c r="H1945" t="s">
        <v>123</v>
      </c>
      <c r="I1945" t="s">
        <v>124</v>
      </c>
      <c r="J1945" t="s">
        <v>125</v>
      </c>
      <c r="K1945" t="s">
        <v>2806</v>
      </c>
      <c r="L1945" t="s">
        <v>2806</v>
      </c>
      <c r="M1945" t="s">
        <v>128</v>
      </c>
      <c r="N1945" t="s">
        <v>169</v>
      </c>
      <c r="O1945" t="s">
        <v>170</v>
      </c>
      <c r="P1945" s="5" t="s">
        <v>139</v>
      </c>
      <c r="V1945" s="2" t="s">
        <v>125</v>
      </c>
      <c r="BI1945" t="s">
        <v>146</v>
      </c>
      <c r="CQ1945" s="4">
        <v>1139</v>
      </c>
      <c r="CR1945">
        <v>2</v>
      </c>
      <c r="CS1945" s="5">
        <v>308</v>
      </c>
      <c r="CT1945" t="s">
        <v>132</v>
      </c>
    </row>
    <row r="1946" spans="1:98" x14ac:dyDescent="0.2">
      <c r="A1946" t="s">
        <v>118</v>
      </c>
      <c r="B1946" t="s">
        <v>119</v>
      </c>
      <c r="C1946" t="s">
        <v>146</v>
      </c>
      <c r="G1946" t="s">
        <v>122</v>
      </c>
      <c r="H1946" t="s">
        <v>123</v>
      </c>
      <c r="I1946" t="s">
        <v>124</v>
      </c>
      <c r="J1946" t="s">
        <v>125</v>
      </c>
      <c r="K1946" t="s">
        <v>834</v>
      </c>
      <c r="L1946" t="s">
        <v>835</v>
      </c>
      <c r="M1946" t="s">
        <v>128</v>
      </c>
      <c r="N1946" t="s">
        <v>205</v>
      </c>
      <c r="O1946" t="s">
        <v>188</v>
      </c>
      <c r="P1946" s="5" t="s">
        <v>206</v>
      </c>
      <c r="V1946" s="2" t="s">
        <v>125</v>
      </c>
      <c r="BI1946" t="s">
        <v>146</v>
      </c>
      <c r="CQ1946" s="4">
        <v>1139</v>
      </c>
      <c r="CR1946">
        <v>2</v>
      </c>
      <c r="CS1946" s="5">
        <v>308</v>
      </c>
      <c r="CT1946" t="s">
        <v>132</v>
      </c>
    </row>
    <row r="1947" spans="1:98" x14ac:dyDescent="0.2">
      <c r="A1947" t="s">
        <v>118</v>
      </c>
      <c r="B1947" t="s">
        <v>119</v>
      </c>
      <c r="C1947" t="s">
        <v>146</v>
      </c>
      <c r="G1947" t="s">
        <v>122</v>
      </c>
      <c r="H1947" t="s">
        <v>123</v>
      </c>
      <c r="I1947" t="s">
        <v>124</v>
      </c>
      <c r="J1947" t="s">
        <v>125</v>
      </c>
      <c r="K1947" t="s">
        <v>836</v>
      </c>
      <c r="L1947" t="s">
        <v>837</v>
      </c>
      <c r="M1947" t="s">
        <v>128</v>
      </c>
      <c r="N1947" t="s">
        <v>129</v>
      </c>
      <c r="O1947" t="s">
        <v>130</v>
      </c>
      <c r="P1947" s="5" t="s">
        <v>131</v>
      </c>
      <c r="V1947" s="2" t="s">
        <v>125</v>
      </c>
      <c r="BI1947" t="s">
        <v>146</v>
      </c>
      <c r="CQ1947" s="4">
        <v>1139</v>
      </c>
      <c r="CR1947">
        <v>2</v>
      </c>
      <c r="CS1947" s="5">
        <v>308</v>
      </c>
      <c r="CT1947" t="s">
        <v>132</v>
      </c>
    </row>
    <row r="1948" spans="1:98" x14ac:dyDescent="0.2">
      <c r="A1948" t="s">
        <v>118</v>
      </c>
      <c r="B1948" t="s">
        <v>119</v>
      </c>
      <c r="C1948" t="s">
        <v>146</v>
      </c>
      <c r="G1948" t="s">
        <v>122</v>
      </c>
      <c r="H1948" t="s">
        <v>123</v>
      </c>
      <c r="I1948" t="s">
        <v>124</v>
      </c>
      <c r="J1948" t="s">
        <v>125</v>
      </c>
      <c r="K1948" t="s">
        <v>838</v>
      </c>
      <c r="L1948" t="s">
        <v>839</v>
      </c>
      <c r="M1948" t="s">
        <v>128</v>
      </c>
      <c r="N1948" t="s">
        <v>205</v>
      </c>
      <c r="O1948" t="s">
        <v>188</v>
      </c>
      <c r="P1948" s="5" t="s">
        <v>206</v>
      </c>
      <c r="V1948" s="2" t="s">
        <v>125</v>
      </c>
      <c r="BI1948" t="s">
        <v>146</v>
      </c>
      <c r="CQ1948" s="4">
        <v>1139</v>
      </c>
      <c r="CR1948">
        <v>2</v>
      </c>
      <c r="CS1948" s="5">
        <v>308</v>
      </c>
      <c r="CT1948" t="s">
        <v>132</v>
      </c>
    </row>
    <row r="1949" spans="1:98" x14ac:dyDescent="0.2">
      <c r="A1949" t="s">
        <v>118</v>
      </c>
      <c r="B1949" t="s">
        <v>119</v>
      </c>
      <c r="C1949" t="s">
        <v>146</v>
      </c>
      <c r="G1949" t="s">
        <v>122</v>
      </c>
      <c r="H1949" t="s">
        <v>123</v>
      </c>
      <c r="I1949" t="s">
        <v>124</v>
      </c>
      <c r="J1949" t="s">
        <v>125</v>
      </c>
      <c r="K1949" t="s">
        <v>2212</v>
      </c>
      <c r="L1949" t="s">
        <v>2213</v>
      </c>
      <c r="M1949" t="s">
        <v>128</v>
      </c>
      <c r="N1949" t="s">
        <v>2018</v>
      </c>
      <c r="O1949" t="s">
        <v>320</v>
      </c>
      <c r="P1949" s="5" t="s">
        <v>2019</v>
      </c>
      <c r="V1949" s="2" t="s">
        <v>125</v>
      </c>
      <c r="BI1949" t="s">
        <v>146</v>
      </c>
      <c r="CQ1949" s="4">
        <v>1139</v>
      </c>
      <c r="CR1949">
        <v>2</v>
      </c>
      <c r="CS1949" s="5">
        <v>308</v>
      </c>
      <c r="CT1949" t="s">
        <v>132</v>
      </c>
    </row>
    <row r="1950" spans="1:98" x14ac:dyDescent="0.2">
      <c r="A1950" t="s">
        <v>118</v>
      </c>
      <c r="B1950" t="s">
        <v>119</v>
      </c>
      <c r="C1950" t="s">
        <v>146</v>
      </c>
      <c r="G1950" t="s">
        <v>122</v>
      </c>
      <c r="H1950" t="s">
        <v>123</v>
      </c>
      <c r="I1950" t="s">
        <v>124</v>
      </c>
      <c r="J1950" t="s">
        <v>125</v>
      </c>
      <c r="K1950" t="s">
        <v>845</v>
      </c>
      <c r="L1950" t="s">
        <v>434</v>
      </c>
      <c r="M1950" t="s">
        <v>128</v>
      </c>
      <c r="N1950" t="s">
        <v>169</v>
      </c>
      <c r="O1950" t="s">
        <v>170</v>
      </c>
      <c r="P1950" s="5" t="s">
        <v>139</v>
      </c>
      <c r="V1950" s="2" t="s">
        <v>125</v>
      </c>
      <c r="BI1950" t="s">
        <v>146</v>
      </c>
      <c r="CQ1950" s="4">
        <v>1139</v>
      </c>
      <c r="CR1950">
        <v>2</v>
      </c>
      <c r="CS1950" s="5">
        <v>308</v>
      </c>
      <c r="CT1950" t="s">
        <v>132</v>
      </c>
    </row>
    <row r="1951" spans="1:98" x14ac:dyDescent="0.2">
      <c r="A1951" t="s">
        <v>118</v>
      </c>
      <c r="B1951" t="s">
        <v>119</v>
      </c>
      <c r="C1951" t="s">
        <v>146</v>
      </c>
      <c r="G1951" t="s">
        <v>122</v>
      </c>
      <c r="H1951" t="s">
        <v>123</v>
      </c>
      <c r="I1951" t="s">
        <v>124</v>
      </c>
      <c r="J1951" t="s">
        <v>125</v>
      </c>
      <c r="K1951" t="s">
        <v>846</v>
      </c>
      <c r="L1951" t="s">
        <v>434</v>
      </c>
      <c r="M1951" t="s">
        <v>128</v>
      </c>
      <c r="N1951" t="s">
        <v>169</v>
      </c>
      <c r="O1951" t="s">
        <v>170</v>
      </c>
      <c r="P1951" s="5" t="s">
        <v>139</v>
      </c>
      <c r="V1951" s="2" t="s">
        <v>125</v>
      </c>
      <c r="BI1951" t="s">
        <v>146</v>
      </c>
      <c r="CQ1951" s="4">
        <v>1139</v>
      </c>
      <c r="CR1951">
        <v>2</v>
      </c>
      <c r="CS1951" s="5">
        <v>308</v>
      </c>
      <c r="CT1951" t="s">
        <v>132</v>
      </c>
    </row>
    <row r="1952" spans="1:98" x14ac:dyDescent="0.2">
      <c r="A1952" t="s">
        <v>118</v>
      </c>
      <c r="B1952" t="s">
        <v>119</v>
      </c>
      <c r="C1952" t="s">
        <v>146</v>
      </c>
      <c r="G1952" t="s">
        <v>122</v>
      </c>
      <c r="H1952" t="s">
        <v>123</v>
      </c>
      <c r="I1952" t="s">
        <v>124</v>
      </c>
      <c r="J1952" t="s">
        <v>125</v>
      </c>
      <c r="K1952" t="s">
        <v>848</v>
      </c>
      <c r="L1952" t="s">
        <v>434</v>
      </c>
      <c r="M1952" t="s">
        <v>128</v>
      </c>
      <c r="N1952" t="s">
        <v>398</v>
      </c>
      <c r="O1952" t="s">
        <v>130</v>
      </c>
      <c r="P1952" s="5" t="s">
        <v>399</v>
      </c>
      <c r="V1952" s="2" t="s">
        <v>125</v>
      </c>
      <c r="BI1952" t="s">
        <v>146</v>
      </c>
      <c r="CQ1952" s="4">
        <v>1139</v>
      </c>
      <c r="CR1952">
        <v>2</v>
      </c>
      <c r="CS1952" s="5">
        <v>308</v>
      </c>
      <c r="CT1952" t="s">
        <v>132</v>
      </c>
    </row>
    <row r="1953" spans="1:98" x14ac:dyDescent="0.2">
      <c r="A1953" t="s">
        <v>118</v>
      </c>
      <c r="B1953" t="s">
        <v>119</v>
      </c>
      <c r="C1953" t="s">
        <v>146</v>
      </c>
      <c r="H1953" t="s">
        <v>123</v>
      </c>
      <c r="I1953" t="s">
        <v>124</v>
      </c>
      <c r="J1953" t="s">
        <v>125</v>
      </c>
      <c r="K1953" t="s">
        <v>478</v>
      </c>
      <c r="L1953" t="s">
        <v>479</v>
      </c>
      <c r="M1953" t="s">
        <v>128</v>
      </c>
      <c r="N1953" t="s">
        <v>474</v>
      </c>
      <c r="O1953" t="s">
        <v>320</v>
      </c>
      <c r="P1953" s="5" t="s">
        <v>475</v>
      </c>
      <c r="V1953" s="2" t="s">
        <v>125</v>
      </c>
      <c r="BI1953" t="s">
        <v>146</v>
      </c>
      <c r="CQ1953" s="4">
        <v>1139</v>
      </c>
      <c r="CR1953">
        <v>2</v>
      </c>
      <c r="CS1953" s="5">
        <v>308</v>
      </c>
      <c r="CT1953" t="s">
        <v>132</v>
      </c>
    </row>
    <row r="1954" spans="1:98" x14ac:dyDescent="0.2">
      <c r="A1954" t="s">
        <v>118</v>
      </c>
      <c r="B1954" t="s">
        <v>119</v>
      </c>
      <c r="C1954" t="s">
        <v>146</v>
      </c>
      <c r="H1954" t="s">
        <v>123</v>
      </c>
      <c r="I1954" t="s">
        <v>124</v>
      </c>
      <c r="J1954" t="s">
        <v>125</v>
      </c>
      <c r="K1954" t="s">
        <v>1985</v>
      </c>
      <c r="L1954" t="s">
        <v>1986</v>
      </c>
      <c r="M1954" t="s">
        <v>128</v>
      </c>
      <c r="N1954" t="s">
        <v>158</v>
      </c>
      <c r="O1954" t="s">
        <v>139</v>
      </c>
      <c r="P1954" s="5" t="s">
        <v>139</v>
      </c>
      <c r="V1954" s="2" t="s">
        <v>125</v>
      </c>
      <c r="BI1954" t="s">
        <v>146</v>
      </c>
      <c r="CQ1954" s="4">
        <v>1139</v>
      </c>
      <c r="CR1954">
        <v>2</v>
      </c>
      <c r="CS1954" s="5">
        <v>308</v>
      </c>
      <c r="CT1954" t="s">
        <v>132</v>
      </c>
    </row>
    <row r="1955" spans="1:98" x14ac:dyDescent="0.2">
      <c r="A1955" t="s">
        <v>118</v>
      </c>
      <c r="B1955" t="s">
        <v>119</v>
      </c>
      <c r="C1955" t="s">
        <v>146</v>
      </c>
      <c r="H1955" t="s">
        <v>123</v>
      </c>
      <c r="I1955" t="s">
        <v>124</v>
      </c>
      <c r="J1955" t="s">
        <v>125</v>
      </c>
      <c r="K1955" t="s">
        <v>2225</v>
      </c>
      <c r="L1955" t="s">
        <v>2225</v>
      </c>
      <c r="M1955" t="s">
        <v>128</v>
      </c>
      <c r="N1955" t="s">
        <v>169</v>
      </c>
      <c r="O1955" t="s">
        <v>170</v>
      </c>
      <c r="P1955" s="5" t="s">
        <v>139</v>
      </c>
      <c r="V1955" s="2" t="s">
        <v>125</v>
      </c>
      <c r="BI1955" t="s">
        <v>146</v>
      </c>
      <c r="CQ1955" s="4">
        <v>1139</v>
      </c>
      <c r="CR1955">
        <v>2</v>
      </c>
      <c r="CS1955" s="5">
        <v>308</v>
      </c>
      <c r="CT1955" t="s">
        <v>132</v>
      </c>
    </row>
    <row r="1956" spans="1:98" x14ac:dyDescent="0.2">
      <c r="A1956" t="s">
        <v>118</v>
      </c>
      <c r="B1956" t="s">
        <v>119</v>
      </c>
      <c r="C1956" t="s">
        <v>146</v>
      </c>
      <c r="H1956" t="s">
        <v>123</v>
      </c>
      <c r="I1956" t="s">
        <v>124</v>
      </c>
      <c r="J1956" t="s">
        <v>125</v>
      </c>
      <c r="K1956" t="s">
        <v>364</v>
      </c>
      <c r="L1956" t="s">
        <v>364</v>
      </c>
      <c r="M1956" t="s">
        <v>128</v>
      </c>
      <c r="N1956" t="s">
        <v>169</v>
      </c>
      <c r="O1956" t="s">
        <v>170</v>
      </c>
      <c r="P1956" s="5" t="s">
        <v>139</v>
      </c>
      <c r="V1956" s="2" t="s">
        <v>125</v>
      </c>
      <c r="BI1956" t="s">
        <v>146</v>
      </c>
      <c r="CQ1956" s="4">
        <v>1139</v>
      </c>
      <c r="CR1956">
        <v>2</v>
      </c>
      <c r="CS1956" s="5">
        <v>308</v>
      </c>
      <c r="CT1956" t="s">
        <v>132</v>
      </c>
    </row>
    <row r="1957" spans="1:98" x14ac:dyDescent="0.2">
      <c r="A1957" t="s">
        <v>118</v>
      </c>
      <c r="B1957" t="s">
        <v>119</v>
      </c>
      <c r="C1957" t="s">
        <v>146</v>
      </c>
      <c r="H1957" t="s">
        <v>123</v>
      </c>
      <c r="I1957" t="s">
        <v>124</v>
      </c>
      <c r="J1957" t="s">
        <v>125</v>
      </c>
      <c r="K1957" t="s">
        <v>2227</v>
      </c>
      <c r="L1957" t="s">
        <v>2227</v>
      </c>
      <c r="M1957" t="s">
        <v>128</v>
      </c>
      <c r="N1957" t="s">
        <v>169</v>
      </c>
      <c r="O1957" t="s">
        <v>170</v>
      </c>
      <c r="P1957" s="5" t="s">
        <v>139</v>
      </c>
      <c r="V1957" s="2" t="s">
        <v>125</v>
      </c>
      <c r="BI1957" t="s">
        <v>146</v>
      </c>
      <c r="CQ1957" s="4">
        <v>1139</v>
      </c>
      <c r="CR1957">
        <v>2</v>
      </c>
      <c r="CS1957" s="5">
        <v>308</v>
      </c>
      <c r="CT1957" t="s">
        <v>132</v>
      </c>
    </row>
    <row r="1958" spans="1:98" x14ac:dyDescent="0.2">
      <c r="A1958" t="s">
        <v>118</v>
      </c>
      <c r="B1958" t="s">
        <v>119</v>
      </c>
      <c r="C1958" t="s">
        <v>146</v>
      </c>
      <c r="H1958" t="s">
        <v>123</v>
      </c>
      <c r="I1958" t="s">
        <v>124</v>
      </c>
      <c r="J1958" t="s">
        <v>125</v>
      </c>
      <c r="K1958" t="s">
        <v>2228</v>
      </c>
      <c r="L1958" t="s">
        <v>2228</v>
      </c>
      <c r="M1958" t="s">
        <v>128</v>
      </c>
      <c r="N1958" t="s">
        <v>169</v>
      </c>
      <c r="O1958" t="s">
        <v>170</v>
      </c>
      <c r="P1958" s="5" t="s">
        <v>139</v>
      </c>
      <c r="V1958" s="2" t="s">
        <v>125</v>
      </c>
      <c r="BI1958" t="s">
        <v>146</v>
      </c>
      <c r="CQ1958" s="4">
        <v>1139</v>
      </c>
      <c r="CR1958">
        <v>2</v>
      </c>
      <c r="CS1958" s="5">
        <v>308</v>
      </c>
      <c r="CT1958" t="s">
        <v>132</v>
      </c>
    </row>
    <row r="1959" spans="1:98" x14ac:dyDescent="0.2">
      <c r="A1959" t="s">
        <v>118</v>
      </c>
      <c r="B1959" t="s">
        <v>119</v>
      </c>
      <c r="C1959" t="s">
        <v>146</v>
      </c>
      <c r="H1959" t="s">
        <v>123</v>
      </c>
      <c r="I1959" t="s">
        <v>124</v>
      </c>
      <c r="J1959" t="s">
        <v>125</v>
      </c>
      <c r="K1959" t="s">
        <v>2229</v>
      </c>
      <c r="L1959" t="s">
        <v>2230</v>
      </c>
      <c r="M1959" t="s">
        <v>128</v>
      </c>
      <c r="N1959" t="s">
        <v>187</v>
      </c>
      <c r="O1959" t="s">
        <v>188</v>
      </c>
      <c r="P1959" s="5" t="s">
        <v>189</v>
      </c>
      <c r="V1959" s="2" t="s">
        <v>125</v>
      </c>
      <c r="BI1959" t="s">
        <v>146</v>
      </c>
      <c r="CQ1959" s="4">
        <v>1139</v>
      </c>
      <c r="CR1959">
        <v>2</v>
      </c>
      <c r="CS1959" s="5">
        <v>308</v>
      </c>
      <c r="CT1959" t="s">
        <v>132</v>
      </c>
    </row>
    <row r="1960" spans="1:98" x14ac:dyDescent="0.2">
      <c r="A1960" t="s">
        <v>118</v>
      </c>
      <c r="B1960" t="s">
        <v>119</v>
      </c>
      <c r="C1960" t="s">
        <v>146</v>
      </c>
      <c r="G1960" t="s">
        <v>122</v>
      </c>
      <c r="H1960" t="s">
        <v>123</v>
      </c>
      <c r="I1960" t="s">
        <v>124</v>
      </c>
      <c r="J1960" t="s">
        <v>125</v>
      </c>
      <c r="K1960" t="s">
        <v>1464</v>
      </c>
      <c r="L1960" t="s">
        <v>1465</v>
      </c>
      <c r="M1960" t="s">
        <v>128</v>
      </c>
      <c r="N1960" t="s">
        <v>187</v>
      </c>
      <c r="O1960" t="s">
        <v>188</v>
      </c>
      <c r="P1960" s="5" t="s">
        <v>189</v>
      </c>
      <c r="V1960" s="2" t="s">
        <v>125</v>
      </c>
      <c r="BI1960" t="s">
        <v>146</v>
      </c>
      <c r="CQ1960" s="4">
        <v>1139</v>
      </c>
      <c r="CR1960">
        <v>2</v>
      </c>
      <c r="CS1960" s="5">
        <v>308</v>
      </c>
      <c r="CT1960" t="s">
        <v>132</v>
      </c>
    </row>
    <row r="1961" spans="1:98" x14ac:dyDescent="0.2">
      <c r="A1961" t="s">
        <v>118</v>
      </c>
      <c r="B1961" t="s">
        <v>119</v>
      </c>
      <c r="C1961" t="s">
        <v>146</v>
      </c>
      <c r="H1961" t="s">
        <v>123</v>
      </c>
      <c r="I1961" t="s">
        <v>124</v>
      </c>
      <c r="J1961" t="s">
        <v>125</v>
      </c>
      <c r="K1961" t="s">
        <v>1987</v>
      </c>
      <c r="L1961" t="s">
        <v>1988</v>
      </c>
      <c r="M1961" t="s">
        <v>128</v>
      </c>
      <c r="N1961" t="s">
        <v>187</v>
      </c>
      <c r="O1961" t="s">
        <v>188</v>
      </c>
      <c r="P1961" s="5" t="s">
        <v>189</v>
      </c>
      <c r="V1961" s="2" t="s">
        <v>125</v>
      </c>
      <c r="BI1961" t="s">
        <v>146</v>
      </c>
      <c r="CQ1961" s="4">
        <v>1139</v>
      </c>
      <c r="CR1961">
        <v>2</v>
      </c>
      <c r="CS1961" s="5">
        <v>308</v>
      </c>
      <c r="CT1961" t="s">
        <v>132</v>
      </c>
    </row>
    <row r="1962" spans="1:98" x14ac:dyDescent="0.2">
      <c r="A1962" t="s">
        <v>118</v>
      </c>
      <c r="B1962" t="s">
        <v>119</v>
      </c>
      <c r="C1962" t="s">
        <v>146</v>
      </c>
      <c r="H1962" t="s">
        <v>123</v>
      </c>
      <c r="I1962" t="s">
        <v>124</v>
      </c>
      <c r="J1962" t="s">
        <v>125</v>
      </c>
      <c r="K1962" t="s">
        <v>1989</v>
      </c>
      <c r="L1962" t="s">
        <v>1990</v>
      </c>
      <c r="M1962" t="s">
        <v>128</v>
      </c>
      <c r="N1962" t="s">
        <v>187</v>
      </c>
      <c r="O1962" t="s">
        <v>188</v>
      </c>
      <c r="P1962" s="5" t="s">
        <v>189</v>
      </c>
      <c r="V1962" s="2" t="s">
        <v>125</v>
      </c>
      <c r="BI1962" t="s">
        <v>146</v>
      </c>
      <c r="CQ1962" s="4">
        <v>1139</v>
      </c>
      <c r="CR1962">
        <v>2</v>
      </c>
      <c r="CS1962" s="5">
        <v>308</v>
      </c>
      <c r="CT1962" t="s">
        <v>132</v>
      </c>
    </row>
    <row r="1963" spans="1:98" x14ac:dyDescent="0.2">
      <c r="A1963" t="s">
        <v>118</v>
      </c>
      <c r="B1963" t="s">
        <v>119</v>
      </c>
      <c r="C1963" t="s">
        <v>146</v>
      </c>
      <c r="H1963" t="s">
        <v>123</v>
      </c>
      <c r="I1963" t="s">
        <v>124</v>
      </c>
      <c r="J1963" t="s">
        <v>125</v>
      </c>
      <c r="K1963" t="s">
        <v>1991</v>
      </c>
      <c r="L1963" t="s">
        <v>1992</v>
      </c>
      <c r="M1963" t="s">
        <v>128</v>
      </c>
      <c r="N1963" t="s">
        <v>187</v>
      </c>
      <c r="O1963" t="s">
        <v>188</v>
      </c>
      <c r="P1963" s="5" t="s">
        <v>189</v>
      </c>
      <c r="V1963" s="2" t="s">
        <v>125</v>
      </c>
      <c r="BI1963" t="s">
        <v>146</v>
      </c>
      <c r="CQ1963" s="4">
        <v>1139</v>
      </c>
      <c r="CR1963">
        <v>2</v>
      </c>
      <c r="CS1963" s="5">
        <v>308</v>
      </c>
      <c r="CT1963" t="s">
        <v>132</v>
      </c>
    </row>
    <row r="1964" spans="1:98" x14ac:dyDescent="0.2">
      <c r="A1964" t="s">
        <v>118</v>
      </c>
      <c r="B1964" t="s">
        <v>119</v>
      </c>
      <c r="C1964" t="s">
        <v>146</v>
      </c>
      <c r="G1964" t="s">
        <v>122</v>
      </c>
      <c r="H1964" t="s">
        <v>123</v>
      </c>
      <c r="I1964" t="s">
        <v>124</v>
      </c>
      <c r="J1964" t="s">
        <v>125</v>
      </c>
      <c r="K1964" t="s">
        <v>2807</v>
      </c>
      <c r="L1964" t="s">
        <v>2240</v>
      </c>
      <c r="M1964" t="s">
        <v>128</v>
      </c>
      <c r="N1964" t="s">
        <v>187</v>
      </c>
      <c r="O1964" t="s">
        <v>188</v>
      </c>
      <c r="P1964" s="5" t="s">
        <v>189</v>
      </c>
      <c r="V1964" s="2" t="s">
        <v>125</v>
      </c>
      <c r="BI1964" t="s">
        <v>146</v>
      </c>
      <c r="CQ1964" s="4">
        <v>1139</v>
      </c>
      <c r="CR1964">
        <v>2</v>
      </c>
      <c r="CS1964" s="5">
        <v>308</v>
      </c>
      <c r="CT1964" t="s">
        <v>132</v>
      </c>
    </row>
    <row r="1965" spans="1:98" x14ac:dyDescent="0.2">
      <c r="A1965" t="s">
        <v>118</v>
      </c>
      <c r="B1965" t="s">
        <v>119</v>
      </c>
      <c r="C1965" t="s">
        <v>146</v>
      </c>
      <c r="G1965" t="s">
        <v>122</v>
      </c>
      <c r="H1965" t="s">
        <v>123</v>
      </c>
      <c r="I1965" t="s">
        <v>124</v>
      </c>
      <c r="J1965" t="s">
        <v>125</v>
      </c>
      <c r="K1965" t="s">
        <v>2808</v>
      </c>
      <c r="L1965" t="s">
        <v>2809</v>
      </c>
      <c r="M1965" t="s">
        <v>128</v>
      </c>
      <c r="N1965" t="s">
        <v>187</v>
      </c>
      <c r="O1965" t="s">
        <v>188</v>
      </c>
      <c r="P1965" s="5" t="s">
        <v>189</v>
      </c>
      <c r="V1965" s="2" t="s">
        <v>125</v>
      </c>
      <c r="BI1965" t="s">
        <v>146</v>
      </c>
      <c r="CQ1965" s="4">
        <v>1139</v>
      </c>
      <c r="CR1965">
        <v>2</v>
      </c>
      <c r="CS1965" s="5">
        <v>308</v>
      </c>
      <c r="CT1965" t="s">
        <v>132</v>
      </c>
    </row>
    <row r="1966" spans="1:98" x14ac:dyDescent="0.2">
      <c r="A1966" t="s">
        <v>118</v>
      </c>
      <c r="B1966" t="s">
        <v>119</v>
      </c>
      <c r="C1966" t="s">
        <v>146</v>
      </c>
      <c r="G1966" t="s">
        <v>122</v>
      </c>
      <c r="H1966" t="s">
        <v>123</v>
      </c>
      <c r="I1966" t="s">
        <v>124</v>
      </c>
      <c r="J1966" t="s">
        <v>125</v>
      </c>
      <c r="K1966" t="s">
        <v>2810</v>
      </c>
      <c r="L1966" t="s">
        <v>2811</v>
      </c>
      <c r="M1966" t="s">
        <v>128</v>
      </c>
      <c r="N1966" t="s">
        <v>187</v>
      </c>
      <c r="O1966" t="s">
        <v>188</v>
      </c>
      <c r="P1966" s="5" t="s">
        <v>189</v>
      </c>
      <c r="V1966" s="2" t="s">
        <v>125</v>
      </c>
      <c r="BI1966" t="s">
        <v>146</v>
      </c>
      <c r="CQ1966" s="4">
        <v>1139</v>
      </c>
      <c r="CR1966">
        <v>2</v>
      </c>
      <c r="CS1966" s="5">
        <v>308</v>
      </c>
      <c r="CT1966" t="s">
        <v>132</v>
      </c>
    </row>
    <row r="1967" spans="1:98" x14ac:dyDescent="0.2">
      <c r="A1967" t="s">
        <v>118</v>
      </c>
      <c r="B1967" t="s">
        <v>119</v>
      </c>
      <c r="C1967" t="s">
        <v>146</v>
      </c>
      <c r="H1967" t="s">
        <v>123</v>
      </c>
      <c r="I1967" t="s">
        <v>124</v>
      </c>
      <c r="J1967" t="s">
        <v>125</v>
      </c>
      <c r="K1967" t="s">
        <v>338</v>
      </c>
      <c r="L1967" t="s">
        <v>372</v>
      </c>
      <c r="M1967" t="s">
        <v>128</v>
      </c>
      <c r="N1967" t="s">
        <v>158</v>
      </c>
      <c r="O1967" t="s">
        <v>139</v>
      </c>
      <c r="P1967" s="5" t="s">
        <v>139</v>
      </c>
      <c r="V1967" s="2" t="s">
        <v>125</v>
      </c>
      <c r="BI1967" t="s">
        <v>146</v>
      </c>
      <c r="CQ1967" s="4">
        <v>1139</v>
      </c>
      <c r="CR1967">
        <v>2</v>
      </c>
      <c r="CS1967" s="5">
        <v>308</v>
      </c>
      <c r="CT1967" t="s">
        <v>132</v>
      </c>
    </row>
    <row r="1968" spans="1:98" x14ac:dyDescent="0.2">
      <c r="A1968" t="s">
        <v>118</v>
      </c>
      <c r="B1968" t="s">
        <v>119</v>
      </c>
      <c r="C1968" t="s">
        <v>146</v>
      </c>
      <c r="H1968" t="s">
        <v>123</v>
      </c>
      <c r="I1968" t="s">
        <v>124</v>
      </c>
      <c r="J1968" t="s">
        <v>125</v>
      </c>
      <c r="K1968" t="s">
        <v>1189</v>
      </c>
      <c r="L1968" t="s">
        <v>1190</v>
      </c>
      <c r="M1968" t="s">
        <v>128</v>
      </c>
      <c r="N1968" t="s">
        <v>330</v>
      </c>
      <c r="O1968" t="s">
        <v>144</v>
      </c>
      <c r="P1968" s="5" t="s">
        <v>139</v>
      </c>
      <c r="V1968" s="2" t="s">
        <v>125</v>
      </c>
      <c r="BI1968" t="s">
        <v>146</v>
      </c>
      <c r="CQ1968" s="4">
        <v>1139</v>
      </c>
      <c r="CR1968">
        <v>2</v>
      </c>
      <c r="CS1968" s="5">
        <v>308</v>
      </c>
      <c r="CT1968" t="s">
        <v>132</v>
      </c>
    </row>
    <row r="1969" spans="1:98" x14ac:dyDescent="0.2">
      <c r="A1969" t="s">
        <v>118</v>
      </c>
      <c r="B1969" t="s">
        <v>119</v>
      </c>
      <c r="C1969" t="s">
        <v>146</v>
      </c>
      <c r="H1969" t="s">
        <v>123</v>
      </c>
      <c r="I1969" t="s">
        <v>124</v>
      </c>
      <c r="J1969" t="s">
        <v>125</v>
      </c>
      <c r="K1969" t="s">
        <v>1191</v>
      </c>
      <c r="L1969" t="s">
        <v>1192</v>
      </c>
      <c r="M1969" t="s">
        <v>128</v>
      </c>
      <c r="N1969" t="s">
        <v>158</v>
      </c>
      <c r="O1969" t="s">
        <v>139</v>
      </c>
      <c r="P1969" s="5" t="s">
        <v>139</v>
      </c>
      <c r="V1969" s="2" t="s">
        <v>125</v>
      </c>
      <c r="BI1969" t="s">
        <v>146</v>
      </c>
      <c r="CQ1969" s="4">
        <v>1139</v>
      </c>
      <c r="CR1969">
        <v>2</v>
      </c>
      <c r="CS1969" s="5">
        <v>308</v>
      </c>
      <c r="CT1969" t="s">
        <v>132</v>
      </c>
    </row>
    <row r="1970" spans="1:98" x14ac:dyDescent="0.2">
      <c r="A1970" t="s">
        <v>118</v>
      </c>
      <c r="B1970" t="s">
        <v>119</v>
      </c>
      <c r="C1970" t="s">
        <v>146</v>
      </c>
      <c r="H1970" t="s">
        <v>123</v>
      </c>
      <c r="I1970" t="s">
        <v>124</v>
      </c>
      <c r="J1970" t="s">
        <v>125</v>
      </c>
      <c r="K1970" t="s">
        <v>1193</v>
      </c>
      <c r="L1970" t="s">
        <v>1194</v>
      </c>
      <c r="M1970" t="s">
        <v>128</v>
      </c>
      <c r="N1970" t="s">
        <v>330</v>
      </c>
      <c r="O1970" t="s">
        <v>144</v>
      </c>
      <c r="P1970" s="5" t="s">
        <v>139</v>
      </c>
      <c r="V1970" s="2" t="s">
        <v>125</v>
      </c>
      <c r="BI1970" t="s">
        <v>146</v>
      </c>
      <c r="CQ1970" s="4">
        <v>1139</v>
      </c>
      <c r="CR1970">
        <v>2</v>
      </c>
      <c r="CS1970" s="5">
        <v>308</v>
      </c>
      <c r="CT1970" t="s">
        <v>132</v>
      </c>
    </row>
    <row r="1971" spans="1:98" x14ac:dyDescent="0.2">
      <c r="A1971" t="s">
        <v>118</v>
      </c>
      <c r="B1971" t="s">
        <v>119</v>
      </c>
      <c r="C1971" t="s">
        <v>146</v>
      </c>
      <c r="H1971" t="s">
        <v>123</v>
      </c>
      <c r="I1971" t="s">
        <v>124</v>
      </c>
      <c r="J1971" t="s">
        <v>125</v>
      </c>
      <c r="K1971" t="s">
        <v>2026</v>
      </c>
      <c r="L1971" t="s">
        <v>2027</v>
      </c>
      <c r="M1971" t="s">
        <v>128</v>
      </c>
      <c r="N1971" t="s">
        <v>330</v>
      </c>
      <c r="O1971" t="s">
        <v>144</v>
      </c>
      <c r="P1971" s="5" t="s">
        <v>139</v>
      </c>
      <c r="V1971" s="2" t="s">
        <v>125</v>
      </c>
      <c r="BI1971" t="s">
        <v>146</v>
      </c>
      <c r="CQ1971" s="4">
        <v>1139</v>
      </c>
      <c r="CR1971">
        <v>2</v>
      </c>
      <c r="CS1971" s="5">
        <v>308</v>
      </c>
      <c r="CT1971" t="s">
        <v>132</v>
      </c>
    </row>
    <row r="1972" spans="1:98" x14ac:dyDescent="0.2">
      <c r="A1972" t="s">
        <v>118</v>
      </c>
      <c r="B1972" t="s">
        <v>119</v>
      </c>
      <c r="C1972" t="s">
        <v>146</v>
      </c>
      <c r="H1972" t="s">
        <v>123</v>
      </c>
      <c r="I1972" t="s">
        <v>124</v>
      </c>
      <c r="J1972" t="s">
        <v>125</v>
      </c>
      <c r="K1972" t="s">
        <v>2028</v>
      </c>
      <c r="L1972" t="s">
        <v>2027</v>
      </c>
      <c r="M1972" t="s">
        <v>128</v>
      </c>
      <c r="N1972" t="s">
        <v>330</v>
      </c>
      <c r="O1972" t="s">
        <v>144</v>
      </c>
      <c r="P1972" s="5" t="s">
        <v>139</v>
      </c>
      <c r="V1972" s="2" t="s">
        <v>125</v>
      </c>
      <c r="BI1972" t="s">
        <v>146</v>
      </c>
      <c r="CQ1972" s="4">
        <v>1139</v>
      </c>
      <c r="CR1972">
        <v>2</v>
      </c>
      <c r="CS1972" s="5">
        <v>308</v>
      </c>
      <c r="CT1972" t="s">
        <v>132</v>
      </c>
    </row>
    <row r="1973" spans="1:98" x14ac:dyDescent="0.2">
      <c r="A1973" t="s">
        <v>118</v>
      </c>
      <c r="B1973" t="s">
        <v>119</v>
      </c>
      <c r="C1973" t="s">
        <v>146</v>
      </c>
      <c r="H1973" t="s">
        <v>123</v>
      </c>
      <c r="I1973" t="s">
        <v>124</v>
      </c>
      <c r="J1973" t="s">
        <v>125</v>
      </c>
      <c r="K1973" t="s">
        <v>1210</v>
      </c>
      <c r="L1973" t="s">
        <v>1211</v>
      </c>
      <c r="M1973" t="s">
        <v>128</v>
      </c>
      <c r="N1973" t="s">
        <v>330</v>
      </c>
      <c r="O1973" t="s">
        <v>144</v>
      </c>
      <c r="P1973" s="5" t="s">
        <v>139</v>
      </c>
      <c r="V1973" s="2" t="s">
        <v>125</v>
      </c>
      <c r="BI1973" t="s">
        <v>146</v>
      </c>
      <c r="CQ1973" s="4">
        <v>1139</v>
      </c>
      <c r="CR1973">
        <v>2</v>
      </c>
      <c r="CS1973" s="5">
        <v>308</v>
      </c>
      <c r="CT1973" t="s">
        <v>132</v>
      </c>
    </row>
    <row r="1974" spans="1:98" x14ac:dyDescent="0.2">
      <c r="A1974" t="s">
        <v>118</v>
      </c>
      <c r="B1974" t="s">
        <v>119</v>
      </c>
      <c r="C1974" t="s">
        <v>146</v>
      </c>
      <c r="H1974" t="s">
        <v>123</v>
      </c>
      <c r="I1974" t="s">
        <v>124</v>
      </c>
      <c r="J1974" t="s">
        <v>125</v>
      </c>
      <c r="K1974" t="s">
        <v>1212</v>
      </c>
      <c r="L1974" t="s">
        <v>1213</v>
      </c>
      <c r="M1974" t="s">
        <v>128</v>
      </c>
      <c r="N1974" t="s">
        <v>330</v>
      </c>
      <c r="O1974" t="s">
        <v>144</v>
      </c>
      <c r="P1974" s="5" t="s">
        <v>139</v>
      </c>
      <c r="V1974" s="2" t="s">
        <v>125</v>
      </c>
      <c r="BI1974" t="s">
        <v>146</v>
      </c>
      <c r="CQ1974" s="4">
        <v>1139</v>
      </c>
      <c r="CR1974">
        <v>2</v>
      </c>
      <c r="CS1974" s="5">
        <v>308</v>
      </c>
      <c r="CT1974" t="s">
        <v>132</v>
      </c>
    </row>
    <row r="1975" spans="1:98" x14ac:dyDescent="0.2">
      <c r="A1975" t="s">
        <v>118</v>
      </c>
      <c r="B1975" t="s">
        <v>119</v>
      </c>
      <c r="C1975" t="s">
        <v>146</v>
      </c>
      <c r="H1975" t="s">
        <v>123</v>
      </c>
      <c r="I1975" t="s">
        <v>124</v>
      </c>
      <c r="J1975" t="s">
        <v>125</v>
      </c>
      <c r="K1975" t="s">
        <v>1214</v>
      </c>
      <c r="L1975" t="s">
        <v>1215</v>
      </c>
      <c r="M1975" t="s">
        <v>128</v>
      </c>
      <c r="N1975" t="s">
        <v>330</v>
      </c>
      <c r="O1975" t="s">
        <v>144</v>
      </c>
      <c r="P1975" s="5" t="s">
        <v>139</v>
      </c>
      <c r="V1975" s="2" t="s">
        <v>125</v>
      </c>
      <c r="BI1975" t="s">
        <v>146</v>
      </c>
      <c r="CQ1975" s="4">
        <v>1139</v>
      </c>
      <c r="CR1975">
        <v>2</v>
      </c>
      <c r="CS1975" s="5">
        <v>308</v>
      </c>
      <c r="CT1975" t="s">
        <v>132</v>
      </c>
    </row>
    <row r="1976" spans="1:98" x14ac:dyDescent="0.2">
      <c r="A1976" t="s">
        <v>118</v>
      </c>
      <c r="B1976" t="s">
        <v>119</v>
      </c>
      <c r="C1976" t="s">
        <v>146</v>
      </c>
      <c r="H1976" t="s">
        <v>123</v>
      </c>
      <c r="I1976" t="s">
        <v>124</v>
      </c>
      <c r="J1976" t="s">
        <v>125</v>
      </c>
      <c r="K1976" t="s">
        <v>1475</v>
      </c>
      <c r="L1976" t="s">
        <v>1476</v>
      </c>
      <c r="M1976" t="s">
        <v>128</v>
      </c>
      <c r="N1976" t="s">
        <v>330</v>
      </c>
      <c r="O1976" t="s">
        <v>144</v>
      </c>
      <c r="P1976" s="5" t="s">
        <v>139</v>
      </c>
      <c r="V1976" s="2" t="s">
        <v>125</v>
      </c>
      <c r="BI1976" t="s">
        <v>146</v>
      </c>
      <c r="CQ1976" s="4">
        <v>1139</v>
      </c>
      <c r="CR1976">
        <v>2</v>
      </c>
      <c r="CS1976" s="5">
        <v>308</v>
      </c>
      <c r="CT1976" t="s">
        <v>132</v>
      </c>
    </row>
    <row r="1977" spans="1:98" x14ac:dyDescent="0.2">
      <c r="A1977" t="s">
        <v>118</v>
      </c>
      <c r="B1977" t="s">
        <v>119</v>
      </c>
      <c r="C1977" t="s">
        <v>146</v>
      </c>
      <c r="H1977" t="s">
        <v>123</v>
      </c>
      <c r="I1977" t="s">
        <v>124</v>
      </c>
      <c r="J1977" t="s">
        <v>125</v>
      </c>
      <c r="K1977" t="s">
        <v>1993</v>
      </c>
      <c r="L1977" t="s">
        <v>1994</v>
      </c>
      <c r="M1977" t="s">
        <v>128</v>
      </c>
      <c r="N1977" t="s">
        <v>330</v>
      </c>
      <c r="O1977" t="s">
        <v>144</v>
      </c>
      <c r="P1977" s="5" t="s">
        <v>139</v>
      </c>
      <c r="V1977" s="2" t="s">
        <v>125</v>
      </c>
      <c r="BI1977" t="s">
        <v>146</v>
      </c>
      <c r="CQ1977" s="4">
        <v>1139</v>
      </c>
      <c r="CR1977">
        <v>2</v>
      </c>
      <c r="CS1977" s="5">
        <v>308</v>
      </c>
      <c r="CT1977" t="s">
        <v>132</v>
      </c>
    </row>
    <row r="1978" spans="1:98" x14ac:dyDescent="0.2">
      <c r="A1978" t="s">
        <v>118</v>
      </c>
      <c r="B1978" t="s">
        <v>119</v>
      </c>
      <c r="C1978" t="s">
        <v>146</v>
      </c>
      <c r="H1978" t="s">
        <v>123</v>
      </c>
      <c r="I1978" t="s">
        <v>124</v>
      </c>
      <c r="J1978" t="s">
        <v>125</v>
      </c>
      <c r="K1978" t="s">
        <v>2029</v>
      </c>
      <c r="L1978" t="s">
        <v>2030</v>
      </c>
      <c r="M1978" t="s">
        <v>128</v>
      </c>
      <c r="N1978" t="s">
        <v>330</v>
      </c>
      <c r="O1978" t="s">
        <v>144</v>
      </c>
      <c r="P1978" s="5" t="s">
        <v>139</v>
      </c>
      <c r="V1978" s="2" t="s">
        <v>125</v>
      </c>
      <c r="BI1978" t="s">
        <v>146</v>
      </c>
      <c r="CQ1978" s="4">
        <v>1139</v>
      </c>
      <c r="CR1978">
        <v>2</v>
      </c>
      <c r="CS1978" s="5">
        <v>308</v>
      </c>
      <c r="CT1978" t="s">
        <v>132</v>
      </c>
    </row>
    <row r="1979" spans="1:98" x14ac:dyDescent="0.2">
      <c r="A1979" t="s">
        <v>118</v>
      </c>
      <c r="B1979" t="s">
        <v>119</v>
      </c>
      <c r="C1979" t="s">
        <v>146</v>
      </c>
      <c r="H1979" t="s">
        <v>123</v>
      </c>
      <c r="I1979" t="s">
        <v>124</v>
      </c>
      <c r="J1979" t="s">
        <v>125</v>
      </c>
      <c r="K1979" t="s">
        <v>2031</v>
      </c>
      <c r="L1979" t="s">
        <v>2032</v>
      </c>
      <c r="M1979" t="s">
        <v>128</v>
      </c>
      <c r="N1979" t="s">
        <v>158</v>
      </c>
      <c r="O1979" t="s">
        <v>139</v>
      </c>
      <c r="P1979" s="5" t="s">
        <v>139</v>
      </c>
      <c r="V1979" s="2" t="s">
        <v>125</v>
      </c>
      <c r="BI1979" t="s">
        <v>146</v>
      </c>
      <c r="CQ1979" s="4">
        <v>1139</v>
      </c>
      <c r="CR1979">
        <v>2</v>
      </c>
      <c r="CS1979" s="5">
        <v>308</v>
      </c>
      <c r="CT1979" t="s">
        <v>132</v>
      </c>
    </row>
    <row r="1980" spans="1:98" x14ac:dyDescent="0.2">
      <c r="A1980" t="s">
        <v>118</v>
      </c>
      <c r="B1980" t="s">
        <v>119</v>
      </c>
      <c r="C1980" t="s">
        <v>146</v>
      </c>
      <c r="H1980" t="s">
        <v>123</v>
      </c>
      <c r="I1980" t="s">
        <v>124</v>
      </c>
      <c r="J1980" t="s">
        <v>125</v>
      </c>
      <c r="K1980" t="s">
        <v>2033</v>
      </c>
      <c r="L1980" t="s">
        <v>2034</v>
      </c>
      <c r="M1980" t="s">
        <v>128</v>
      </c>
      <c r="N1980" t="s">
        <v>158</v>
      </c>
      <c r="O1980" t="s">
        <v>139</v>
      </c>
      <c r="P1980" s="5" t="s">
        <v>139</v>
      </c>
      <c r="V1980" s="2" t="s">
        <v>125</v>
      </c>
      <c r="BI1980" t="s">
        <v>146</v>
      </c>
      <c r="CQ1980" s="4">
        <v>1139</v>
      </c>
      <c r="CR1980">
        <v>2</v>
      </c>
      <c r="CS1980" s="5">
        <v>308</v>
      </c>
      <c r="CT1980" t="s">
        <v>132</v>
      </c>
    </row>
    <row r="1981" spans="1:98" x14ac:dyDescent="0.2">
      <c r="A1981" t="s">
        <v>118</v>
      </c>
      <c r="B1981" t="s">
        <v>119</v>
      </c>
      <c r="C1981" t="s">
        <v>146</v>
      </c>
      <c r="H1981" t="s">
        <v>123</v>
      </c>
      <c r="I1981" t="s">
        <v>124</v>
      </c>
      <c r="J1981" t="s">
        <v>125</v>
      </c>
      <c r="K1981" t="s">
        <v>2812</v>
      </c>
      <c r="L1981" t="s">
        <v>2813</v>
      </c>
      <c r="M1981" t="s">
        <v>128</v>
      </c>
      <c r="N1981" t="s">
        <v>158</v>
      </c>
      <c r="O1981" t="s">
        <v>139</v>
      </c>
      <c r="P1981" s="5" t="s">
        <v>139</v>
      </c>
      <c r="V1981" s="2" t="s">
        <v>125</v>
      </c>
      <c r="BI1981" t="s">
        <v>146</v>
      </c>
      <c r="CQ1981" s="4">
        <v>1139</v>
      </c>
      <c r="CR1981">
        <v>2</v>
      </c>
      <c r="CS1981" s="5">
        <v>308</v>
      </c>
      <c r="CT1981" t="s">
        <v>132</v>
      </c>
    </row>
    <row r="1982" spans="1:98" x14ac:dyDescent="0.2">
      <c r="A1982" t="s">
        <v>118</v>
      </c>
      <c r="B1982" t="s">
        <v>119</v>
      </c>
      <c r="C1982" t="s">
        <v>146</v>
      </c>
      <c r="H1982" t="s">
        <v>123</v>
      </c>
      <c r="I1982" t="s">
        <v>124</v>
      </c>
      <c r="J1982" t="s">
        <v>125</v>
      </c>
      <c r="K1982" t="s">
        <v>2814</v>
      </c>
      <c r="L1982" t="s">
        <v>2815</v>
      </c>
      <c r="M1982" t="s">
        <v>128</v>
      </c>
      <c r="N1982" t="s">
        <v>158</v>
      </c>
      <c r="O1982" t="s">
        <v>139</v>
      </c>
      <c r="P1982" s="5" t="s">
        <v>139</v>
      </c>
      <c r="V1982" s="2" t="s">
        <v>125</v>
      </c>
      <c r="BI1982" t="s">
        <v>146</v>
      </c>
      <c r="CQ1982" s="4">
        <v>1139</v>
      </c>
      <c r="CR1982">
        <v>2</v>
      </c>
      <c r="CS1982" s="5">
        <v>308</v>
      </c>
      <c r="CT1982" t="s">
        <v>132</v>
      </c>
    </row>
    <row r="1983" spans="1:98" x14ac:dyDescent="0.2">
      <c r="A1983" t="s">
        <v>118</v>
      </c>
      <c r="B1983" t="s">
        <v>119</v>
      </c>
      <c r="C1983" t="s">
        <v>146</v>
      </c>
      <c r="H1983" t="s">
        <v>123</v>
      </c>
      <c r="I1983" t="s">
        <v>124</v>
      </c>
      <c r="J1983" t="s">
        <v>125</v>
      </c>
      <c r="K1983" t="s">
        <v>2816</v>
      </c>
      <c r="L1983" t="s">
        <v>2817</v>
      </c>
      <c r="M1983" t="s">
        <v>128</v>
      </c>
      <c r="N1983" t="s">
        <v>158</v>
      </c>
      <c r="O1983" t="s">
        <v>139</v>
      </c>
      <c r="P1983" s="5" t="s">
        <v>139</v>
      </c>
      <c r="V1983" s="2" t="s">
        <v>125</v>
      </c>
      <c r="BI1983" t="s">
        <v>146</v>
      </c>
      <c r="CQ1983" s="4">
        <v>1139</v>
      </c>
      <c r="CR1983">
        <v>2</v>
      </c>
      <c r="CS1983" s="5">
        <v>308</v>
      </c>
      <c r="CT1983" t="s">
        <v>132</v>
      </c>
    </row>
    <row r="1984" spans="1:98" x14ac:dyDescent="0.2">
      <c r="A1984" t="s">
        <v>118</v>
      </c>
      <c r="B1984" t="s">
        <v>119</v>
      </c>
      <c r="C1984" t="s">
        <v>146</v>
      </c>
      <c r="H1984" t="s">
        <v>123</v>
      </c>
      <c r="I1984" t="s">
        <v>124</v>
      </c>
      <c r="J1984" t="s">
        <v>125</v>
      </c>
      <c r="K1984" t="s">
        <v>2818</v>
      </c>
      <c r="L1984" t="s">
        <v>2819</v>
      </c>
      <c r="M1984" t="s">
        <v>128</v>
      </c>
      <c r="N1984" t="s">
        <v>1056</v>
      </c>
      <c r="O1984" t="s">
        <v>483</v>
      </c>
      <c r="P1984" s="5" t="s">
        <v>1057</v>
      </c>
      <c r="V1984" s="2" t="s">
        <v>125</v>
      </c>
      <c r="BI1984" t="s">
        <v>146</v>
      </c>
      <c r="CQ1984" s="4">
        <v>1139</v>
      </c>
      <c r="CR1984">
        <v>2</v>
      </c>
      <c r="CS1984" s="5">
        <v>308</v>
      </c>
      <c r="CT1984" t="s">
        <v>132</v>
      </c>
    </row>
    <row r="1985" spans="1:98" x14ac:dyDescent="0.2">
      <c r="A1985" t="s">
        <v>118</v>
      </c>
      <c r="B1985" t="s">
        <v>119</v>
      </c>
      <c r="C1985" t="s">
        <v>146</v>
      </c>
      <c r="G1985" t="s">
        <v>122</v>
      </c>
      <c r="H1985" t="s">
        <v>123</v>
      </c>
      <c r="I1985" t="s">
        <v>124</v>
      </c>
      <c r="J1985" t="s">
        <v>125</v>
      </c>
      <c r="K1985" t="s">
        <v>850</v>
      </c>
      <c r="L1985" t="s">
        <v>851</v>
      </c>
      <c r="M1985" t="s">
        <v>128</v>
      </c>
      <c r="N1985" t="s">
        <v>2310</v>
      </c>
      <c r="O1985" t="s">
        <v>2210</v>
      </c>
      <c r="P1985" s="5" t="s">
        <v>2311</v>
      </c>
      <c r="V1985" s="2" t="s">
        <v>125</v>
      </c>
      <c r="BI1985" t="s">
        <v>146</v>
      </c>
      <c r="CQ1985" s="4">
        <v>1139</v>
      </c>
      <c r="CR1985">
        <v>2</v>
      </c>
      <c r="CS1985" s="5">
        <v>308</v>
      </c>
      <c r="CT1985" t="s">
        <v>132</v>
      </c>
    </row>
    <row r="1986" spans="1:98" x14ac:dyDescent="0.2">
      <c r="A1986" t="s">
        <v>118</v>
      </c>
      <c r="B1986" t="s">
        <v>119</v>
      </c>
      <c r="C1986" t="s">
        <v>146</v>
      </c>
      <c r="H1986" t="s">
        <v>123</v>
      </c>
      <c r="I1986" t="s">
        <v>124</v>
      </c>
      <c r="J1986" t="s">
        <v>125</v>
      </c>
      <c r="K1986" t="s">
        <v>2820</v>
      </c>
      <c r="L1986" t="s">
        <v>2821</v>
      </c>
      <c r="M1986" t="s">
        <v>128</v>
      </c>
      <c r="N1986" t="s">
        <v>169</v>
      </c>
      <c r="O1986" t="s">
        <v>170</v>
      </c>
      <c r="P1986" s="5" t="s">
        <v>139</v>
      </c>
      <c r="V1986" s="2" t="s">
        <v>125</v>
      </c>
      <c r="BI1986" t="s">
        <v>146</v>
      </c>
      <c r="CQ1986" s="4">
        <v>1139</v>
      </c>
      <c r="CR1986">
        <v>2</v>
      </c>
      <c r="CS1986" s="5">
        <v>308</v>
      </c>
      <c r="CT1986" t="s">
        <v>132</v>
      </c>
    </row>
    <row r="1987" spans="1:98" x14ac:dyDescent="0.2">
      <c r="A1987" t="s">
        <v>118</v>
      </c>
      <c r="B1987" t="s">
        <v>119</v>
      </c>
      <c r="C1987" t="s">
        <v>146</v>
      </c>
      <c r="G1987" t="s">
        <v>122</v>
      </c>
      <c r="H1987" t="s">
        <v>123</v>
      </c>
      <c r="I1987" t="s">
        <v>124</v>
      </c>
      <c r="J1987" t="s">
        <v>125</v>
      </c>
      <c r="K1987" t="s">
        <v>1477</v>
      </c>
      <c r="L1987" t="s">
        <v>1478</v>
      </c>
      <c r="M1987" t="s">
        <v>128</v>
      </c>
      <c r="N1987" t="s">
        <v>638</v>
      </c>
      <c r="O1987" t="s">
        <v>188</v>
      </c>
      <c r="P1987" s="5" t="s">
        <v>139</v>
      </c>
      <c r="V1987" s="2" t="s">
        <v>125</v>
      </c>
      <c r="BI1987" t="s">
        <v>146</v>
      </c>
      <c r="CQ1987" s="4">
        <v>1139</v>
      </c>
      <c r="CR1987">
        <v>2</v>
      </c>
      <c r="CS1987" s="5">
        <v>308</v>
      </c>
      <c r="CT1987" t="s">
        <v>132</v>
      </c>
    </row>
    <row r="1988" spans="1:98" x14ac:dyDescent="0.2">
      <c r="A1988" t="s">
        <v>118</v>
      </c>
      <c r="B1988" t="s">
        <v>119</v>
      </c>
      <c r="C1988" t="s">
        <v>146</v>
      </c>
      <c r="G1988" t="s">
        <v>122</v>
      </c>
      <c r="H1988" t="s">
        <v>123</v>
      </c>
      <c r="I1988" t="s">
        <v>124</v>
      </c>
      <c r="J1988" t="s">
        <v>125</v>
      </c>
      <c r="K1988" t="s">
        <v>2822</v>
      </c>
      <c r="L1988" t="s">
        <v>2823</v>
      </c>
      <c r="M1988" t="s">
        <v>128</v>
      </c>
      <c r="N1988" t="s">
        <v>638</v>
      </c>
      <c r="O1988" t="s">
        <v>188</v>
      </c>
      <c r="P1988" s="5" t="s">
        <v>139</v>
      </c>
      <c r="V1988" s="2" t="s">
        <v>125</v>
      </c>
      <c r="BI1988" t="s">
        <v>146</v>
      </c>
      <c r="CQ1988" s="4">
        <v>1139</v>
      </c>
      <c r="CR1988">
        <v>2</v>
      </c>
      <c r="CS1988" s="5">
        <v>308</v>
      </c>
      <c r="CT1988" t="s">
        <v>132</v>
      </c>
    </row>
    <row r="1989" spans="1:98" x14ac:dyDescent="0.2">
      <c r="A1989" t="s">
        <v>118</v>
      </c>
      <c r="B1989" t="s">
        <v>119</v>
      </c>
      <c r="C1989" t="s">
        <v>146</v>
      </c>
      <c r="G1989" t="s">
        <v>122</v>
      </c>
      <c r="H1989" t="s">
        <v>123</v>
      </c>
      <c r="I1989" t="s">
        <v>124</v>
      </c>
      <c r="J1989" t="s">
        <v>125</v>
      </c>
      <c r="K1989" t="s">
        <v>1479</v>
      </c>
      <c r="L1989" t="s">
        <v>1480</v>
      </c>
      <c r="M1989" t="s">
        <v>128</v>
      </c>
      <c r="N1989" t="s">
        <v>638</v>
      </c>
      <c r="O1989" t="s">
        <v>188</v>
      </c>
      <c r="P1989" s="5" t="s">
        <v>139</v>
      </c>
      <c r="V1989" s="2" t="s">
        <v>125</v>
      </c>
      <c r="BI1989" t="s">
        <v>146</v>
      </c>
      <c r="CQ1989" s="4">
        <v>1139</v>
      </c>
      <c r="CR1989">
        <v>2</v>
      </c>
      <c r="CS1989" s="5">
        <v>308</v>
      </c>
      <c r="CT1989" t="s">
        <v>132</v>
      </c>
    </row>
    <row r="1990" spans="1:98" x14ac:dyDescent="0.2">
      <c r="A1990" t="s">
        <v>118</v>
      </c>
      <c r="B1990" t="s">
        <v>119</v>
      </c>
      <c r="C1990" t="s">
        <v>146</v>
      </c>
      <c r="G1990" t="s">
        <v>122</v>
      </c>
      <c r="H1990" t="s">
        <v>123</v>
      </c>
      <c r="I1990" t="s">
        <v>124</v>
      </c>
      <c r="J1990" t="s">
        <v>125</v>
      </c>
      <c r="K1990" t="s">
        <v>1481</v>
      </c>
      <c r="L1990" t="s">
        <v>1482</v>
      </c>
      <c r="M1990" t="s">
        <v>128</v>
      </c>
      <c r="N1990" t="s">
        <v>638</v>
      </c>
      <c r="O1990" t="s">
        <v>188</v>
      </c>
      <c r="P1990" s="5" t="s">
        <v>139</v>
      </c>
      <c r="V1990" s="2" t="s">
        <v>125</v>
      </c>
      <c r="BI1990" t="s">
        <v>146</v>
      </c>
      <c r="CQ1990" s="4">
        <v>1139</v>
      </c>
      <c r="CR1990">
        <v>2</v>
      </c>
      <c r="CS1990" s="5">
        <v>308</v>
      </c>
      <c r="CT1990" t="s">
        <v>132</v>
      </c>
    </row>
    <row r="1991" spans="1:98" x14ac:dyDescent="0.2">
      <c r="A1991" t="s">
        <v>118</v>
      </c>
      <c r="B1991" t="s">
        <v>119</v>
      </c>
      <c r="C1991" t="s">
        <v>146</v>
      </c>
      <c r="G1991" t="s">
        <v>122</v>
      </c>
      <c r="H1991" t="s">
        <v>123</v>
      </c>
      <c r="I1991" t="s">
        <v>124</v>
      </c>
      <c r="J1991" t="s">
        <v>125</v>
      </c>
      <c r="K1991" t="s">
        <v>1483</v>
      </c>
      <c r="L1991" t="s">
        <v>1484</v>
      </c>
      <c r="M1991" t="s">
        <v>128</v>
      </c>
      <c r="N1991" t="s">
        <v>638</v>
      </c>
      <c r="O1991" t="s">
        <v>188</v>
      </c>
      <c r="P1991" s="5" t="s">
        <v>139</v>
      </c>
      <c r="V1991" s="2" t="s">
        <v>125</v>
      </c>
      <c r="BI1991" t="s">
        <v>146</v>
      </c>
      <c r="CQ1991" s="4">
        <v>1139</v>
      </c>
      <c r="CR1991">
        <v>2</v>
      </c>
      <c r="CS1991" s="5">
        <v>308</v>
      </c>
      <c r="CT1991" t="s">
        <v>132</v>
      </c>
    </row>
    <row r="1992" spans="1:98" x14ac:dyDescent="0.2">
      <c r="A1992" t="s">
        <v>118</v>
      </c>
      <c r="B1992" t="s">
        <v>119</v>
      </c>
      <c r="C1992" t="s">
        <v>146</v>
      </c>
      <c r="G1992" t="s">
        <v>122</v>
      </c>
      <c r="H1992" t="s">
        <v>123</v>
      </c>
      <c r="I1992" t="s">
        <v>124</v>
      </c>
      <c r="J1992" t="s">
        <v>125</v>
      </c>
      <c r="K1992" t="s">
        <v>2824</v>
      </c>
      <c r="L1992" t="s">
        <v>2825</v>
      </c>
      <c r="M1992" t="s">
        <v>128</v>
      </c>
      <c r="N1992" t="s">
        <v>638</v>
      </c>
      <c r="O1992" t="s">
        <v>188</v>
      </c>
      <c r="P1992" s="5" t="s">
        <v>139</v>
      </c>
      <c r="V1992" s="2" t="s">
        <v>125</v>
      </c>
      <c r="BI1992" t="s">
        <v>146</v>
      </c>
      <c r="CQ1992" s="4">
        <v>1139</v>
      </c>
      <c r="CR1992">
        <v>2</v>
      </c>
      <c r="CS1992" s="5">
        <v>308</v>
      </c>
      <c r="CT1992" t="s">
        <v>132</v>
      </c>
    </row>
    <row r="1993" spans="1:98" x14ac:dyDescent="0.2">
      <c r="A1993" t="s">
        <v>118</v>
      </c>
      <c r="B1993" t="s">
        <v>119</v>
      </c>
      <c r="C1993" t="s">
        <v>146</v>
      </c>
      <c r="H1993" t="s">
        <v>123</v>
      </c>
      <c r="I1993" t="s">
        <v>124</v>
      </c>
      <c r="J1993" t="s">
        <v>125</v>
      </c>
      <c r="K1993" t="s">
        <v>2315</v>
      </c>
      <c r="L1993" t="s">
        <v>2315</v>
      </c>
      <c r="M1993" t="s">
        <v>128</v>
      </c>
      <c r="N1993" t="s">
        <v>169</v>
      </c>
      <c r="O1993" t="s">
        <v>170</v>
      </c>
      <c r="P1993" s="5" t="s">
        <v>139</v>
      </c>
      <c r="V1993" s="2" t="s">
        <v>125</v>
      </c>
      <c r="BI1993" t="s">
        <v>146</v>
      </c>
      <c r="CQ1993" s="4">
        <v>1139</v>
      </c>
      <c r="CR1993">
        <v>2</v>
      </c>
      <c r="CS1993" s="5">
        <v>308</v>
      </c>
      <c r="CT1993" t="s">
        <v>132</v>
      </c>
    </row>
    <row r="1994" spans="1:98" x14ac:dyDescent="0.2">
      <c r="A1994" t="s">
        <v>118</v>
      </c>
      <c r="B1994" t="s">
        <v>119</v>
      </c>
      <c r="C1994" t="s">
        <v>146</v>
      </c>
      <c r="H1994" t="s">
        <v>123</v>
      </c>
      <c r="I1994" t="s">
        <v>124</v>
      </c>
      <c r="J1994" t="s">
        <v>125</v>
      </c>
      <c r="K1994" t="s">
        <v>2826</v>
      </c>
      <c r="L1994" t="s">
        <v>1665</v>
      </c>
      <c r="M1994" t="s">
        <v>128</v>
      </c>
      <c r="N1994" t="s">
        <v>187</v>
      </c>
      <c r="O1994" t="s">
        <v>188</v>
      </c>
      <c r="P1994" s="5" t="s">
        <v>189</v>
      </c>
      <c r="V1994" s="2" t="s">
        <v>125</v>
      </c>
      <c r="BI1994" t="s">
        <v>146</v>
      </c>
      <c r="CQ1994" s="4">
        <v>1139</v>
      </c>
      <c r="CR1994">
        <v>2</v>
      </c>
      <c r="CS1994" s="5">
        <v>308</v>
      </c>
      <c r="CT1994" t="s">
        <v>132</v>
      </c>
    </row>
    <row r="1995" spans="1:98" x14ac:dyDescent="0.2">
      <c r="A1995" t="s">
        <v>118</v>
      </c>
      <c r="B1995" t="s">
        <v>119</v>
      </c>
      <c r="C1995" t="s">
        <v>146</v>
      </c>
      <c r="H1995" t="s">
        <v>123</v>
      </c>
      <c r="I1995" t="s">
        <v>124</v>
      </c>
      <c r="J1995" t="s">
        <v>125</v>
      </c>
      <c r="K1995" t="s">
        <v>2827</v>
      </c>
      <c r="L1995" t="s">
        <v>2828</v>
      </c>
      <c r="M1995" t="s">
        <v>128</v>
      </c>
      <c r="N1995" t="s">
        <v>187</v>
      </c>
      <c r="O1995" t="s">
        <v>188</v>
      </c>
      <c r="P1995" s="5" t="s">
        <v>189</v>
      </c>
      <c r="V1995" s="2" t="s">
        <v>125</v>
      </c>
      <c r="BI1995" t="s">
        <v>146</v>
      </c>
      <c r="CQ1995" s="4">
        <v>1139</v>
      </c>
      <c r="CR1995">
        <v>2</v>
      </c>
      <c r="CS1995" s="5">
        <v>308</v>
      </c>
      <c r="CT1995" t="s">
        <v>132</v>
      </c>
    </row>
    <row r="1996" spans="1:98" x14ac:dyDescent="0.2">
      <c r="A1996" t="s">
        <v>118</v>
      </c>
      <c r="B1996" t="s">
        <v>119</v>
      </c>
      <c r="C1996" t="s">
        <v>146</v>
      </c>
      <c r="H1996" t="s">
        <v>123</v>
      </c>
      <c r="I1996" t="s">
        <v>124</v>
      </c>
      <c r="J1996" t="s">
        <v>125</v>
      </c>
      <c r="K1996" t="s">
        <v>1216</v>
      </c>
      <c r="L1996" t="s">
        <v>1217</v>
      </c>
      <c r="M1996" t="s">
        <v>128</v>
      </c>
      <c r="N1996" t="s">
        <v>1206</v>
      </c>
      <c r="O1996" t="s">
        <v>320</v>
      </c>
      <c r="P1996" s="5" t="s">
        <v>1207</v>
      </c>
      <c r="V1996" s="2" t="s">
        <v>125</v>
      </c>
      <c r="BI1996" t="s">
        <v>146</v>
      </c>
      <c r="CQ1996" s="4">
        <v>1139</v>
      </c>
      <c r="CR1996">
        <v>2</v>
      </c>
      <c r="CS1996" s="5">
        <v>308</v>
      </c>
      <c r="CT1996" t="s">
        <v>132</v>
      </c>
    </row>
    <row r="1997" spans="1:98" x14ac:dyDescent="0.2">
      <c r="A1997" t="s">
        <v>118</v>
      </c>
      <c r="B1997" t="s">
        <v>119</v>
      </c>
      <c r="C1997" t="s">
        <v>146</v>
      </c>
      <c r="H1997" t="s">
        <v>123</v>
      </c>
      <c r="I1997" t="s">
        <v>124</v>
      </c>
      <c r="J1997" t="s">
        <v>125</v>
      </c>
      <c r="K1997" t="s">
        <v>2041</v>
      </c>
      <c r="L1997" t="s">
        <v>2042</v>
      </c>
      <c r="M1997" t="s">
        <v>128</v>
      </c>
      <c r="N1997" t="s">
        <v>1206</v>
      </c>
      <c r="O1997" t="s">
        <v>320</v>
      </c>
      <c r="P1997" s="5" t="s">
        <v>1207</v>
      </c>
      <c r="V1997" s="2" t="s">
        <v>125</v>
      </c>
      <c r="BI1997" t="s">
        <v>146</v>
      </c>
      <c r="CQ1997" s="4">
        <v>1139</v>
      </c>
      <c r="CR1997">
        <v>2</v>
      </c>
      <c r="CS1997" s="5">
        <v>308</v>
      </c>
      <c r="CT1997" t="s">
        <v>132</v>
      </c>
    </row>
    <row r="1998" spans="1:98" x14ac:dyDescent="0.2">
      <c r="A1998" t="s">
        <v>118</v>
      </c>
      <c r="B1998" t="s">
        <v>119</v>
      </c>
      <c r="C1998" t="s">
        <v>146</v>
      </c>
      <c r="H1998" t="s">
        <v>123</v>
      </c>
      <c r="I1998" t="s">
        <v>124</v>
      </c>
      <c r="J1998" t="s">
        <v>125</v>
      </c>
      <c r="K1998" t="s">
        <v>2829</v>
      </c>
      <c r="L1998" t="s">
        <v>2830</v>
      </c>
      <c r="M1998" t="s">
        <v>128</v>
      </c>
      <c r="N1998" t="s">
        <v>1206</v>
      </c>
      <c r="O1998" t="s">
        <v>320</v>
      </c>
      <c r="P1998" s="5" t="s">
        <v>1207</v>
      </c>
      <c r="V1998" s="2" t="s">
        <v>125</v>
      </c>
      <c r="BI1998" t="s">
        <v>146</v>
      </c>
      <c r="CQ1998" s="4">
        <v>1139</v>
      </c>
      <c r="CR1998">
        <v>2</v>
      </c>
      <c r="CS1998" s="5">
        <v>308</v>
      </c>
      <c r="CT1998" t="s">
        <v>132</v>
      </c>
    </row>
    <row r="1999" spans="1:98" x14ac:dyDescent="0.2">
      <c r="A1999" t="s">
        <v>118</v>
      </c>
      <c r="B1999" t="s">
        <v>119</v>
      </c>
      <c r="C1999" t="s">
        <v>146</v>
      </c>
      <c r="H1999" t="s">
        <v>123</v>
      </c>
      <c r="I1999" t="s">
        <v>124</v>
      </c>
      <c r="J1999" t="s">
        <v>125</v>
      </c>
      <c r="K1999" t="s">
        <v>1196</v>
      </c>
      <c r="L1999" t="s">
        <v>1197</v>
      </c>
      <c r="M1999" t="s">
        <v>128</v>
      </c>
      <c r="N1999" t="s">
        <v>205</v>
      </c>
      <c r="O1999" t="s">
        <v>188</v>
      </c>
      <c r="P1999" s="5" t="s">
        <v>206</v>
      </c>
      <c r="V1999" s="2" t="s">
        <v>125</v>
      </c>
      <c r="BI1999" t="s">
        <v>146</v>
      </c>
      <c r="CQ1999" s="4">
        <v>1139</v>
      </c>
      <c r="CR1999">
        <v>2</v>
      </c>
      <c r="CS1999" s="5">
        <v>308</v>
      </c>
      <c r="CT1999" t="s">
        <v>132</v>
      </c>
    </row>
    <row r="2000" spans="1:98" x14ac:dyDescent="0.2">
      <c r="A2000" t="s">
        <v>118</v>
      </c>
      <c r="B2000" t="s">
        <v>119</v>
      </c>
      <c r="C2000" t="s">
        <v>146</v>
      </c>
      <c r="H2000" t="s">
        <v>123</v>
      </c>
      <c r="I2000" t="s">
        <v>124</v>
      </c>
      <c r="J2000" t="s">
        <v>125</v>
      </c>
      <c r="K2000" t="s">
        <v>2043</v>
      </c>
      <c r="L2000" t="s">
        <v>2044</v>
      </c>
      <c r="M2000" t="s">
        <v>128</v>
      </c>
      <c r="N2000" t="s">
        <v>205</v>
      </c>
      <c r="O2000" t="s">
        <v>188</v>
      </c>
      <c r="P2000" s="5" t="s">
        <v>206</v>
      </c>
      <c r="V2000" s="2" t="s">
        <v>125</v>
      </c>
      <c r="BI2000" t="s">
        <v>146</v>
      </c>
      <c r="CQ2000" s="4">
        <v>1139</v>
      </c>
      <c r="CR2000">
        <v>2</v>
      </c>
      <c r="CS2000" s="5">
        <v>308</v>
      </c>
      <c r="CT2000" t="s">
        <v>132</v>
      </c>
    </row>
    <row r="2001" spans="1:98" x14ac:dyDescent="0.2">
      <c r="A2001" t="s">
        <v>118</v>
      </c>
      <c r="B2001" t="s">
        <v>119</v>
      </c>
      <c r="C2001" t="s">
        <v>146</v>
      </c>
      <c r="H2001" t="s">
        <v>123</v>
      </c>
      <c r="I2001" t="s">
        <v>124</v>
      </c>
      <c r="J2001" t="s">
        <v>125</v>
      </c>
      <c r="K2001" t="s">
        <v>1997</v>
      </c>
      <c r="L2001" t="s">
        <v>1998</v>
      </c>
      <c r="M2001" t="s">
        <v>128</v>
      </c>
      <c r="N2001" t="s">
        <v>205</v>
      </c>
      <c r="O2001" t="s">
        <v>188</v>
      </c>
      <c r="P2001" s="5" t="s">
        <v>206</v>
      </c>
      <c r="V2001" s="2" t="s">
        <v>125</v>
      </c>
      <c r="BI2001" t="s">
        <v>146</v>
      </c>
      <c r="CQ2001" s="4">
        <v>1139</v>
      </c>
      <c r="CR2001">
        <v>2</v>
      </c>
      <c r="CS2001" s="5">
        <v>308</v>
      </c>
      <c r="CT2001" t="s">
        <v>132</v>
      </c>
    </row>
    <row r="2002" spans="1:98" x14ac:dyDescent="0.2">
      <c r="A2002" t="s">
        <v>118</v>
      </c>
      <c r="B2002" t="s">
        <v>119</v>
      </c>
      <c r="C2002" t="s">
        <v>146</v>
      </c>
      <c r="G2002" t="s">
        <v>122</v>
      </c>
      <c r="H2002" t="s">
        <v>123</v>
      </c>
      <c r="I2002" t="s">
        <v>124</v>
      </c>
      <c r="J2002" t="s">
        <v>125</v>
      </c>
      <c r="K2002" t="s">
        <v>2831</v>
      </c>
      <c r="L2002" t="s">
        <v>2832</v>
      </c>
      <c r="M2002" t="s">
        <v>128</v>
      </c>
      <c r="N2002" t="s">
        <v>187</v>
      </c>
      <c r="O2002" t="s">
        <v>188</v>
      </c>
      <c r="P2002" s="5" t="s">
        <v>189</v>
      </c>
      <c r="V2002" s="2" t="s">
        <v>125</v>
      </c>
      <c r="BI2002" t="s">
        <v>146</v>
      </c>
      <c r="CQ2002" s="4">
        <v>1139</v>
      </c>
      <c r="CR2002">
        <v>2</v>
      </c>
      <c r="CS2002" s="5">
        <v>308</v>
      </c>
      <c r="CT2002" t="s">
        <v>132</v>
      </c>
    </row>
    <row r="2003" spans="1:98" x14ac:dyDescent="0.2">
      <c r="A2003" t="s">
        <v>118</v>
      </c>
      <c r="B2003" t="s">
        <v>119</v>
      </c>
      <c r="C2003" t="s">
        <v>146</v>
      </c>
      <c r="H2003" t="s">
        <v>123</v>
      </c>
      <c r="I2003" t="s">
        <v>124</v>
      </c>
      <c r="J2003" t="s">
        <v>125</v>
      </c>
      <c r="K2003" t="s">
        <v>382</v>
      </c>
      <c r="L2003" t="s">
        <v>383</v>
      </c>
      <c r="M2003" t="s">
        <v>128</v>
      </c>
      <c r="N2003" t="s">
        <v>143</v>
      </c>
      <c r="O2003" t="s">
        <v>144</v>
      </c>
      <c r="P2003" s="5" t="s">
        <v>145</v>
      </c>
      <c r="V2003" s="2" t="s">
        <v>125</v>
      </c>
      <c r="BI2003" t="s">
        <v>146</v>
      </c>
      <c r="CQ2003" s="4">
        <v>1139</v>
      </c>
      <c r="CR2003">
        <v>2</v>
      </c>
      <c r="CS2003" s="5">
        <v>308</v>
      </c>
      <c r="CT2003" t="s">
        <v>132</v>
      </c>
    </row>
    <row r="2004" spans="1:98" x14ac:dyDescent="0.2">
      <c r="A2004" t="s">
        <v>118</v>
      </c>
      <c r="B2004" t="s">
        <v>119</v>
      </c>
      <c r="C2004" t="s">
        <v>146</v>
      </c>
      <c r="H2004" t="s">
        <v>123</v>
      </c>
      <c r="I2004" t="s">
        <v>124</v>
      </c>
      <c r="J2004" t="s">
        <v>125</v>
      </c>
      <c r="K2004" t="s">
        <v>384</v>
      </c>
      <c r="L2004" t="s">
        <v>385</v>
      </c>
      <c r="M2004" t="s">
        <v>128</v>
      </c>
      <c r="N2004" t="s">
        <v>1489</v>
      </c>
      <c r="O2004" t="s">
        <v>320</v>
      </c>
      <c r="P2004" s="5" t="s">
        <v>1490</v>
      </c>
      <c r="V2004" s="2" t="s">
        <v>125</v>
      </c>
      <c r="BI2004" t="s">
        <v>146</v>
      </c>
      <c r="CQ2004" s="4">
        <v>1139</v>
      </c>
      <c r="CR2004">
        <v>2</v>
      </c>
      <c r="CS2004" s="5">
        <v>308</v>
      </c>
      <c r="CT2004" t="s">
        <v>132</v>
      </c>
    </row>
    <row r="2005" spans="1:98" x14ac:dyDescent="0.2">
      <c r="A2005" t="s">
        <v>118</v>
      </c>
      <c r="B2005" t="s">
        <v>119</v>
      </c>
      <c r="C2005" t="s">
        <v>146</v>
      </c>
      <c r="G2005" t="s">
        <v>122</v>
      </c>
      <c r="H2005" t="s">
        <v>123</v>
      </c>
      <c r="I2005" t="s">
        <v>124</v>
      </c>
      <c r="J2005" t="s">
        <v>125</v>
      </c>
      <c r="K2005" t="s">
        <v>2045</v>
      </c>
      <c r="L2005" t="s">
        <v>2046</v>
      </c>
      <c r="M2005" t="s">
        <v>128</v>
      </c>
      <c r="N2005" t="s">
        <v>205</v>
      </c>
      <c r="O2005" t="s">
        <v>188</v>
      </c>
      <c r="P2005" s="5" t="s">
        <v>206</v>
      </c>
      <c r="V2005" s="2" t="s">
        <v>125</v>
      </c>
      <c r="BI2005" t="s">
        <v>146</v>
      </c>
      <c r="CQ2005" s="4">
        <v>1139</v>
      </c>
      <c r="CR2005">
        <v>2</v>
      </c>
      <c r="CS2005" s="5">
        <v>308</v>
      </c>
      <c r="CT2005" t="s">
        <v>132</v>
      </c>
    </row>
    <row r="2006" spans="1:98" x14ac:dyDescent="0.2">
      <c r="A2006" t="s">
        <v>118</v>
      </c>
      <c r="B2006" t="s">
        <v>119</v>
      </c>
      <c r="C2006" t="s">
        <v>146</v>
      </c>
      <c r="G2006" t="s">
        <v>122</v>
      </c>
      <c r="H2006" t="s">
        <v>123</v>
      </c>
      <c r="I2006" t="s">
        <v>124</v>
      </c>
      <c r="J2006" t="s">
        <v>125</v>
      </c>
      <c r="K2006" t="s">
        <v>2833</v>
      </c>
      <c r="L2006" t="s">
        <v>2834</v>
      </c>
      <c r="M2006" t="s">
        <v>128</v>
      </c>
      <c r="N2006" t="s">
        <v>2310</v>
      </c>
      <c r="O2006" t="s">
        <v>2210</v>
      </c>
      <c r="P2006" s="5" t="s">
        <v>2311</v>
      </c>
      <c r="V2006" s="2" t="s">
        <v>125</v>
      </c>
      <c r="BI2006" t="s">
        <v>146</v>
      </c>
      <c r="CQ2006" s="4">
        <v>1139</v>
      </c>
      <c r="CR2006">
        <v>2</v>
      </c>
      <c r="CS2006" s="5">
        <v>308</v>
      </c>
      <c r="CT2006" t="s">
        <v>132</v>
      </c>
    </row>
    <row r="2007" spans="1:98" x14ac:dyDescent="0.2">
      <c r="A2007" t="s">
        <v>118</v>
      </c>
      <c r="B2007" t="s">
        <v>119</v>
      </c>
      <c r="C2007" t="s">
        <v>146</v>
      </c>
      <c r="H2007" t="s">
        <v>123</v>
      </c>
      <c r="I2007" t="s">
        <v>124</v>
      </c>
      <c r="J2007" t="s">
        <v>125</v>
      </c>
      <c r="K2007" t="s">
        <v>2835</v>
      </c>
      <c r="L2007" t="s">
        <v>2836</v>
      </c>
      <c r="M2007" t="s">
        <v>128</v>
      </c>
      <c r="N2007" t="s">
        <v>169</v>
      </c>
      <c r="O2007" t="s">
        <v>170</v>
      </c>
      <c r="P2007" s="5" t="s">
        <v>139</v>
      </c>
      <c r="V2007" s="2" t="s">
        <v>125</v>
      </c>
      <c r="BI2007" t="s">
        <v>146</v>
      </c>
      <c r="CQ2007" s="4">
        <v>1139</v>
      </c>
      <c r="CR2007">
        <v>2</v>
      </c>
      <c r="CS2007" s="5">
        <v>308</v>
      </c>
      <c r="CT2007" t="s">
        <v>132</v>
      </c>
    </row>
    <row r="2008" spans="1:98" x14ac:dyDescent="0.2">
      <c r="A2008" t="s">
        <v>118</v>
      </c>
      <c r="B2008" t="s">
        <v>119</v>
      </c>
      <c r="C2008" t="s">
        <v>146</v>
      </c>
      <c r="H2008" t="s">
        <v>123</v>
      </c>
      <c r="I2008" t="s">
        <v>124</v>
      </c>
      <c r="J2008" t="s">
        <v>125</v>
      </c>
      <c r="K2008" t="s">
        <v>2837</v>
      </c>
      <c r="L2008" t="s">
        <v>2838</v>
      </c>
      <c r="M2008" t="s">
        <v>128</v>
      </c>
      <c r="N2008" t="s">
        <v>1056</v>
      </c>
      <c r="O2008" t="s">
        <v>483</v>
      </c>
      <c r="P2008" s="5" t="s">
        <v>1057</v>
      </c>
      <c r="V2008" s="2" t="s">
        <v>125</v>
      </c>
      <c r="BI2008" t="s">
        <v>146</v>
      </c>
      <c r="CQ2008" s="4">
        <v>1139</v>
      </c>
      <c r="CR2008">
        <v>2</v>
      </c>
      <c r="CS2008" s="5">
        <v>308</v>
      </c>
      <c r="CT2008" t="s">
        <v>132</v>
      </c>
    </row>
    <row r="2009" spans="1:98" x14ac:dyDescent="0.2">
      <c r="A2009" t="s">
        <v>118</v>
      </c>
      <c r="B2009" t="s">
        <v>119</v>
      </c>
      <c r="C2009" t="s">
        <v>146</v>
      </c>
      <c r="H2009" t="s">
        <v>123</v>
      </c>
      <c r="I2009" t="s">
        <v>124</v>
      </c>
      <c r="J2009" t="s">
        <v>125</v>
      </c>
      <c r="K2009" t="s">
        <v>2578</v>
      </c>
      <c r="L2009" t="s">
        <v>2839</v>
      </c>
      <c r="M2009" t="s">
        <v>128</v>
      </c>
      <c r="N2009" t="s">
        <v>169</v>
      </c>
      <c r="O2009" t="s">
        <v>170</v>
      </c>
      <c r="P2009" s="5" t="s">
        <v>139</v>
      </c>
      <c r="V2009" s="2" t="s">
        <v>125</v>
      </c>
      <c r="BI2009" t="s">
        <v>146</v>
      </c>
      <c r="CQ2009" s="4">
        <v>1139</v>
      </c>
      <c r="CR2009">
        <v>2</v>
      </c>
      <c r="CS2009" s="5">
        <v>308</v>
      </c>
      <c r="CT2009" t="s">
        <v>132</v>
      </c>
    </row>
    <row r="2010" spans="1:98" x14ac:dyDescent="0.2">
      <c r="A2010" t="s">
        <v>118</v>
      </c>
      <c r="B2010" t="s">
        <v>119</v>
      </c>
      <c r="C2010" t="s">
        <v>146</v>
      </c>
      <c r="H2010" t="s">
        <v>123</v>
      </c>
      <c r="I2010" t="s">
        <v>124</v>
      </c>
      <c r="J2010" t="s">
        <v>125</v>
      </c>
      <c r="K2010" t="s">
        <v>2336</v>
      </c>
      <c r="L2010" t="s">
        <v>2337</v>
      </c>
      <c r="M2010" t="s">
        <v>128</v>
      </c>
      <c r="N2010" t="s">
        <v>169</v>
      </c>
      <c r="O2010" t="s">
        <v>170</v>
      </c>
      <c r="P2010" s="5" t="s">
        <v>139</v>
      </c>
      <c r="V2010" s="2" t="s">
        <v>125</v>
      </c>
      <c r="BI2010" t="s">
        <v>146</v>
      </c>
      <c r="CQ2010" s="4">
        <v>1139</v>
      </c>
      <c r="CR2010">
        <v>2</v>
      </c>
      <c r="CS2010" s="5">
        <v>308</v>
      </c>
      <c r="CT2010" t="s">
        <v>132</v>
      </c>
    </row>
    <row r="2011" spans="1:98" x14ac:dyDescent="0.2">
      <c r="A2011" t="s">
        <v>118</v>
      </c>
      <c r="B2011" t="s">
        <v>119</v>
      </c>
      <c r="C2011" t="s">
        <v>146</v>
      </c>
      <c r="H2011" t="s">
        <v>123</v>
      </c>
      <c r="I2011" t="s">
        <v>124</v>
      </c>
      <c r="J2011" t="s">
        <v>125</v>
      </c>
      <c r="K2011" t="s">
        <v>2346</v>
      </c>
      <c r="L2011" t="s">
        <v>2347</v>
      </c>
      <c r="M2011" t="s">
        <v>128</v>
      </c>
      <c r="N2011" t="s">
        <v>169</v>
      </c>
      <c r="O2011" t="s">
        <v>170</v>
      </c>
      <c r="P2011" s="5" t="s">
        <v>139</v>
      </c>
      <c r="V2011" s="2" t="s">
        <v>125</v>
      </c>
      <c r="BI2011" t="s">
        <v>146</v>
      </c>
      <c r="CQ2011" s="4">
        <v>1139</v>
      </c>
      <c r="CR2011">
        <v>2</v>
      </c>
      <c r="CS2011" s="5">
        <v>308</v>
      </c>
      <c r="CT2011" t="s">
        <v>132</v>
      </c>
    </row>
    <row r="2012" spans="1:98" x14ac:dyDescent="0.2">
      <c r="A2012" t="s">
        <v>118</v>
      </c>
      <c r="B2012" t="s">
        <v>119</v>
      </c>
      <c r="C2012" t="s">
        <v>146</v>
      </c>
      <c r="H2012" t="s">
        <v>123</v>
      </c>
      <c r="I2012" t="s">
        <v>124</v>
      </c>
      <c r="J2012" t="s">
        <v>125</v>
      </c>
      <c r="K2012" t="s">
        <v>2348</v>
      </c>
      <c r="L2012" t="s">
        <v>2349</v>
      </c>
      <c r="M2012" t="s">
        <v>128</v>
      </c>
      <c r="N2012" t="s">
        <v>169</v>
      </c>
      <c r="O2012" t="s">
        <v>170</v>
      </c>
      <c r="P2012" s="5" t="s">
        <v>139</v>
      </c>
      <c r="V2012" s="2" t="s">
        <v>125</v>
      </c>
      <c r="BI2012" t="s">
        <v>146</v>
      </c>
      <c r="CQ2012" s="4">
        <v>1139</v>
      </c>
      <c r="CR2012">
        <v>2</v>
      </c>
      <c r="CS2012" s="5">
        <v>308</v>
      </c>
      <c r="CT2012" t="s">
        <v>132</v>
      </c>
    </row>
    <row r="2013" spans="1:98" x14ac:dyDescent="0.2">
      <c r="A2013" t="s">
        <v>118</v>
      </c>
      <c r="B2013" t="s">
        <v>119</v>
      </c>
      <c r="C2013" t="s">
        <v>146</v>
      </c>
      <c r="H2013" t="s">
        <v>123</v>
      </c>
      <c r="I2013" t="s">
        <v>124</v>
      </c>
      <c r="J2013" t="s">
        <v>125</v>
      </c>
      <c r="K2013" t="s">
        <v>2350</v>
      </c>
      <c r="L2013" t="s">
        <v>2351</v>
      </c>
      <c r="M2013" t="s">
        <v>128</v>
      </c>
      <c r="N2013" t="s">
        <v>169</v>
      </c>
      <c r="O2013" t="s">
        <v>170</v>
      </c>
      <c r="P2013" s="5" t="s">
        <v>139</v>
      </c>
      <c r="V2013" s="2" t="s">
        <v>125</v>
      </c>
      <c r="BI2013" t="s">
        <v>146</v>
      </c>
      <c r="CQ2013" s="4">
        <v>1139</v>
      </c>
      <c r="CR2013">
        <v>2</v>
      </c>
      <c r="CS2013" s="5">
        <v>308</v>
      </c>
      <c r="CT2013" t="s">
        <v>132</v>
      </c>
    </row>
    <row r="2014" spans="1:98" x14ac:dyDescent="0.2">
      <c r="A2014" t="s">
        <v>118</v>
      </c>
      <c r="B2014" t="s">
        <v>119</v>
      </c>
      <c r="C2014" t="s">
        <v>146</v>
      </c>
      <c r="H2014" t="s">
        <v>123</v>
      </c>
      <c r="I2014" t="s">
        <v>124</v>
      </c>
      <c r="J2014" t="s">
        <v>125</v>
      </c>
      <c r="K2014" t="s">
        <v>2352</v>
      </c>
      <c r="L2014" t="s">
        <v>2351</v>
      </c>
      <c r="M2014" t="s">
        <v>128</v>
      </c>
      <c r="N2014" t="s">
        <v>169</v>
      </c>
      <c r="O2014" t="s">
        <v>170</v>
      </c>
      <c r="P2014" s="5" t="s">
        <v>139</v>
      </c>
      <c r="V2014" s="2" t="s">
        <v>125</v>
      </c>
      <c r="BI2014" t="s">
        <v>146</v>
      </c>
      <c r="CQ2014" s="4">
        <v>1139</v>
      </c>
      <c r="CR2014">
        <v>2</v>
      </c>
      <c r="CS2014" s="5">
        <v>308</v>
      </c>
      <c r="CT2014" t="s">
        <v>132</v>
      </c>
    </row>
    <row r="2015" spans="1:98" x14ac:dyDescent="0.2">
      <c r="A2015" t="s">
        <v>118</v>
      </c>
      <c r="B2015" t="s">
        <v>119</v>
      </c>
      <c r="C2015" t="s">
        <v>146</v>
      </c>
      <c r="H2015" t="s">
        <v>123</v>
      </c>
      <c r="I2015" t="s">
        <v>124</v>
      </c>
      <c r="J2015" t="s">
        <v>125</v>
      </c>
      <c r="K2015" t="s">
        <v>2353</v>
      </c>
      <c r="L2015" t="s">
        <v>2354</v>
      </c>
      <c r="M2015" t="s">
        <v>128</v>
      </c>
      <c r="N2015" t="s">
        <v>169</v>
      </c>
      <c r="O2015" t="s">
        <v>170</v>
      </c>
      <c r="P2015" s="5" t="s">
        <v>139</v>
      </c>
      <c r="V2015" s="2" t="s">
        <v>125</v>
      </c>
      <c r="BI2015" t="s">
        <v>146</v>
      </c>
      <c r="CQ2015" s="4">
        <v>1139</v>
      </c>
      <c r="CR2015">
        <v>2</v>
      </c>
      <c r="CS2015" s="5">
        <v>308</v>
      </c>
      <c r="CT2015" t="s">
        <v>132</v>
      </c>
    </row>
    <row r="2016" spans="1:98" x14ac:dyDescent="0.2">
      <c r="A2016" t="s">
        <v>118</v>
      </c>
      <c r="B2016" t="s">
        <v>119</v>
      </c>
      <c r="C2016" t="s">
        <v>146</v>
      </c>
      <c r="H2016" t="s">
        <v>123</v>
      </c>
      <c r="I2016" t="s">
        <v>124</v>
      </c>
      <c r="J2016" t="s">
        <v>125</v>
      </c>
      <c r="K2016" t="s">
        <v>2355</v>
      </c>
      <c r="L2016" t="s">
        <v>2356</v>
      </c>
      <c r="M2016" t="s">
        <v>128</v>
      </c>
      <c r="N2016" t="s">
        <v>169</v>
      </c>
      <c r="O2016" t="s">
        <v>170</v>
      </c>
      <c r="P2016" s="5" t="s">
        <v>139</v>
      </c>
      <c r="V2016" s="2" t="s">
        <v>125</v>
      </c>
      <c r="BI2016" t="s">
        <v>146</v>
      </c>
      <c r="CQ2016" s="4">
        <v>1139</v>
      </c>
      <c r="CR2016">
        <v>2</v>
      </c>
      <c r="CS2016" s="5">
        <v>308</v>
      </c>
      <c r="CT2016" t="s">
        <v>132</v>
      </c>
    </row>
    <row r="2017" spans="1:98" x14ac:dyDescent="0.2">
      <c r="A2017" t="s">
        <v>118</v>
      </c>
      <c r="B2017" t="s">
        <v>119</v>
      </c>
      <c r="C2017" t="s">
        <v>146</v>
      </c>
      <c r="H2017" t="s">
        <v>123</v>
      </c>
      <c r="I2017" t="s">
        <v>124</v>
      </c>
      <c r="J2017" t="s">
        <v>125</v>
      </c>
      <c r="K2017" t="s">
        <v>2373</v>
      </c>
      <c r="L2017" t="s">
        <v>2374</v>
      </c>
      <c r="M2017" t="s">
        <v>128</v>
      </c>
      <c r="N2017" t="s">
        <v>169</v>
      </c>
      <c r="O2017" t="s">
        <v>170</v>
      </c>
      <c r="P2017" s="5" t="s">
        <v>139</v>
      </c>
      <c r="V2017" s="2" t="s">
        <v>125</v>
      </c>
      <c r="BI2017" t="s">
        <v>146</v>
      </c>
      <c r="CQ2017" s="4">
        <v>1139</v>
      </c>
      <c r="CR2017">
        <v>2</v>
      </c>
      <c r="CS2017" s="5">
        <v>308</v>
      </c>
      <c r="CT2017" t="s">
        <v>132</v>
      </c>
    </row>
    <row r="2018" spans="1:98" x14ac:dyDescent="0.2">
      <c r="A2018" t="s">
        <v>118</v>
      </c>
      <c r="B2018" t="s">
        <v>119</v>
      </c>
      <c r="C2018" t="s">
        <v>146</v>
      </c>
      <c r="H2018" t="s">
        <v>123</v>
      </c>
      <c r="I2018" t="s">
        <v>124</v>
      </c>
      <c r="J2018" t="s">
        <v>125</v>
      </c>
      <c r="K2018" t="s">
        <v>2375</v>
      </c>
      <c r="L2018" t="s">
        <v>2376</v>
      </c>
      <c r="M2018" t="s">
        <v>128</v>
      </c>
      <c r="N2018" t="s">
        <v>169</v>
      </c>
      <c r="O2018" t="s">
        <v>170</v>
      </c>
      <c r="P2018" s="5" t="s">
        <v>139</v>
      </c>
      <c r="V2018" s="2" t="s">
        <v>125</v>
      </c>
      <c r="BI2018" t="s">
        <v>146</v>
      </c>
      <c r="CQ2018" s="4">
        <v>1139</v>
      </c>
      <c r="CR2018">
        <v>2</v>
      </c>
      <c r="CS2018" s="5">
        <v>308</v>
      </c>
      <c r="CT2018" t="s">
        <v>132</v>
      </c>
    </row>
    <row r="2019" spans="1:98" x14ac:dyDescent="0.2">
      <c r="A2019" t="s">
        <v>118</v>
      </c>
      <c r="B2019" t="s">
        <v>119</v>
      </c>
      <c r="C2019" t="s">
        <v>146</v>
      </c>
      <c r="H2019" t="s">
        <v>123</v>
      </c>
      <c r="I2019" t="s">
        <v>124</v>
      </c>
      <c r="J2019" t="s">
        <v>125</v>
      </c>
      <c r="K2019" t="s">
        <v>2377</v>
      </c>
      <c r="L2019" t="s">
        <v>2378</v>
      </c>
      <c r="M2019" t="s">
        <v>128</v>
      </c>
      <c r="N2019" t="s">
        <v>169</v>
      </c>
      <c r="O2019" t="s">
        <v>170</v>
      </c>
      <c r="P2019" s="5" t="s">
        <v>139</v>
      </c>
      <c r="V2019" s="2" t="s">
        <v>125</v>
      </c>
      <c r="BI2019" t="s">
        <v>146</v>
      </c>
      <c r="CQ2019" s="4">
        <v>1139</v>
      </c>
      <c r="CR2019">
        <v>2</v>
      </c>
      <c r="CS2019" s="5">
        <v>308</v>
      </c>
      <c r="CT2019" t="s">
        <v>132</v>
      </c>
    </row>
    <row r="2020" spans="1:98" x14ac:dyDescent="0.2">
      <c r="A2020" t="s">
        <v>118</v>
      </c>
      <c r="B2020" t="s">
        <v>119</v>
      </c>
      <c r="C2020" t="s">
        <v>146</v>
      </c>
      <c r="H2020" t="s">
        <v>123</v>
      </c>
      <c r="I2020" t="s">
        <v>124</v>
      </c>
      <c r="J2020" t="s">
        <v>125</v>
      </c>
      <c r="K2020" t="s">
        <v>2379</v>
      </c>
      <c r="L2020" t="s">
        <v>2380</v>
      </c>
      <c r="M2020" t="s">
        <v>128</v>
      </c>
      <c r="N2020" t="s">
        <v>169</v>
      </c>
      <c r="O2020" t="s">
        <v>170</v>
      </c>
      <c r="P2020" s="5" t="s">
        <v>139</v>
      </c>
      <c r="V2020" s="2" t="s">
        <v>125</v>
      </c>
      <c r="BI2020" t="s">
        <v>146</v>
      </c>
      <c r="CQ2020" s="4">
        <v>1139</v>
      </c>
      <c r="CR2020">
        <v>2</v>
      </c>
      <c r="CS2020" s="5">
        <v>308</v>
      </c>
      <c r="CT2020" t="s">
        <v>132</v>
      </c>
    </row>
    <row r="2021" spans="1:98" x14ac:dyDescent="0.2">
      <c r="A2021" t="s">
        <v>118</v>
      </c>
      <c r="B2021" t="s">
        <v>119</v>
      </c>
      <c r="C2021" t="s">
        <v>146</v>
      </c>
      <c r="H2021" t="s">
        <v>123</v>
      </c>
      <c r="I2021" t="s">
        <v>124</v>
      </c>
      <c r="J2021" t="s">
        <v>125</v>
      </c>
      <c r="K2021" t="s">
        <v>2381</v>
      </c>
      <c r="L2021" t="s">
        <v>2382</v>
      </c>
      <c r="M2021" t="s">
        <v>128</v>
      </c>
      <c r="N2021" t="s">
        <v>169</v>
      </c>
      <c r="O2021" t="s">
        <v>170</v>
      </c>
      <c r="P2021" s="5" t="s">
        <v>139</v>
      </c>
      <c r="V2021" s="2" t="s">
        <v>125</v>
      </c>
      <c r="BI2021" t="s">
        <v>146</v>
      </c>
      <c r="CQ2021" s="4">
        <v>1139</v>
      </c>
      <c r="CR2021">
        <v>2</v>
      </c>
      <c r="CS2021" s="5">
        <v>308</v>
      </c>
      <c r="CT2021" t="s">
        <v>132</v>
      </c>
    </row>
    <row r="2022" spans="1:98" x14ac:dyDescent="0.2">
      <c r="A2022" t="s">
        <v>118</v>
      </c>
      <c r="B2022" t="s">
        <v>119</v>
      </c>
      <c r="C2022" t="s">
        <v>146</v>
      </c>
      <c r="H2022" t="s">
        <v>123</v>
      </c>
      <c r="I2022" t="s">
        <v>124</v>
      </c>
      <c r="J2022" t="s">
        <v>125</v>
      </c>
      <c r="K2022" t="s">
        <v>2383</v>
      </c>
      <c r="L2022" t="s">
        <v>2384</v>
      </c>
      <c r="M2022" t="s">
        <v>128</v>
      </c>
      <c r="N2022" t="s">
        <v>169</v>
      </c>
      <c r="O2022" t="s">
        <v>170</v>
      </c>
      <c r="P2022" s="5" t="s">
        <v>139</v>
      </c>
      <c r="V2022" s="2" t="s">
        <v>125</v>
      </c>
      <c r="BI2022" t="s">
        <v>146</v>
      </c>
      <c r="CQ2022" s="4">
        <v>1139</v>
      </c>
      <c r="CR2022">
        <v>2</v>
      </c>
      <c r="CS2022" s="5">
        <v>308</v>
      </c>
      <c r="CT2022" t="s">
        <v>132</v>
      </c>
    </row>
    <row r="2023" spans="1:98" x14ac:dyDescent="0.2">
      <c r="A2023" t="s">
        <v>118</v>
      </c>
      <c r="B2023" t="s">
        <v>119</v>
      </c>
      <c r="C2023" t="s">
        <v>146</v>
      </c>
      <c r="H2023" t="s">
        <v>123</v>
      </c>
      <c r="I2023" t="s">
        <v>124</v>
      </c>
      <c r="J2023" t="s">
        <v>125</v>
      </c>
      <c r="K2023" t="s">
        <v>2386</v>
      </c>
      <c r="L2023" t="s">
        <v>2387</v>
      </c>
      <c r="M2023" t="s">
        <v>128</v>
      </c>
      <c r="N2023" t="s">
        <v>169</v>
      </c>
      <c r="O2023" t="s">
        <v>170</v>
      </c>
      <c r="P2023" s="5" t="s">
        <v>139</v>
      </c>
      <c r="V2023" s="2" t="s">
        <v>125</v>
      </c>
      <c r="BI2023" t="s">
        <v>146</v>
      </c>
      <c r="CQ2023" s="4">
        <v>1139</v>
      </c>
      <c r="CR2023">
        <v>2</v>
      </c>
      <c r="CS2023" s="5">
        <v>308</v>
      </c>
      <c r="CT2023" t="s">
        <v>132</v>
      </c>
    </row>
    <row r="2024" spans="1:98" x14ac:dyDescent="0.2">
      <c r="A2024" t="s">
        <v>118</v>
      </c>
      <c r="B2024" t="s">
        <v>119</v>
      </c>
      <c r="C2024" t="s">
        <v>146</v>
      </c>
      <c r="H2024" t="s">
        <v>123</v>
      </c>
      <c r="I2024" t="s">
        <v>124</v>
      </c>
      <c r="J2024" t="s">
        <v>125</v>
      </c>
      <c r="K2024" t="s">
        <v>2389</v>
      </c>
      <c r="L2024" t="s">
        <v>2390</v>
      </c>
      <c r="M2024" t="s">
        <v>128</v>
      </c>
      <c r="N2024" t="s">
        <v>169</v>
      </c>
      <c r="O2024" t="s">
        <v>170</v>
      </c>
      <c r="P2024" s="5" t="s">
        <v>139</v>
      </c>
      <c r="V2024" s="2" t="s">
        <v>125</v>
      </c>
      <c r="BI2024" t="s">
        <v>146</v>
      </c>
      <c r="CQ2024" s="4">
        <v>1139</v>
      </c>
      <c r="CR2024">
        <v>2</v>
      </c>
      <c r="CS2024" s="5">
        <v>308</v>
      </c>
      <c r="CT2024" t="s">
        <v>132</v>
      </c>
    </row>
    <row r="2025" spans="1:98" x14ac:dyDescent="0.2">
      <c r="A2025" t="s">
        <v>118</v>
      </c>
      <c r="B2025" t="s">
        <v>119</v>
      </c>
      <c r="C2025" t="s">
        <v>146</v>
      </c>
      <c r="H2025" t="s">
        <v>123</v>
      </c>
      <c r="I2025" t="s">
        <v>124</v>
      </c>
      <c r="J2025" t="s">
        <v>125</v>
      </c>
      <c r="K2025" t="s">
        <v>2391</v>
      </c>
      <c r="L2025" t="s">
        <v>2392</v>
      </c>
      <c r="M2025" t="s">
        <v>128</v>
      </c>
      <c r="N2025" t="s">
        <v>169</v>
      </c>
      <c r="O2025" t="s">
        <v>170</v>
      </c>
      <c r="P2025" s="5" t="s">
        <v>139</v>
      </c>
      <c r="V2025" s="2" t="s">
        <v>125</v>
      </c>
      <c r="BI2025" t="s">
        <v>146</v>
      </c>
      <c r="CQ2025" s="4">
        <v>1139</v>
      </c>
      <c r="CR2025">
        <v>2</v>
      </c>
      <c r="CS2025" s="5">
        <v>308</v>
      </c>
      <c r="CT2025" t="s">
        <v>132</v>
      </c>
    </row>
    <row r="2026" spans="1:98" x14ac:dyDescent="0.2">
      <c r="A2026" t="s">
        <v>118</v>
      </c>
      <c r="B2026" t="s">
        <v>119</v>
      </c>
      <c r="C2026" t="s">
        <v>146</v>
      </c>
      <c r="H2026" t="s">
        <v>123</v>
      </c>
      <c r="I2026" t="s">
        <v>124</v>
      </c>
      <c r="J2026" t="s">
        <v>125</v>
      </c>
      <c r="K2026" t="s">
        <v>2393</v>
      </c>
      <c r="L2026" t="s">
        <v>2394</v>
      </c>
      <c r="M2026" t="s">
        <v>128</v>
      </c>
      <c r="N2026" t="s">
        <v>169</v>
      </c>
      <c r="O2026" t="s">
        <v>170</v>
      </c>
      <c r="P2026" s="5" t="s">
        <v>139</v>
      </c>
      <c r="V2026" s="2" t="s">
        <v>125</v>
      </c>
      <c r="BI2026" t="s">
        <v>146</v>
      </c>
      <c r="CQ2026" s="4">
        <v>1139</v>
      </c>
      <c r="CR2026">
        <v>2</v>
      </c>
      <c r="CS2026" s="5">
        <v>308</v>
      </c>
      <c r="CT2026" t="s">
        <v>132</v>
      </c>
    </row>
    <row r="2027" spans="1:98" x14ac:dyDescent="0.2">
      <c r="A2027" t="s">
        <v>118</v>
      </c>
      <c r="B2027" t="s">
        <v>119</v>
      </c>
      <c r="C2027" t="s">
        <v>146</v>
      </c>
      <c r="H2027" t="s">
        <v>123</v>
      </c>
      <c r="I2027" t="s">
        <v>124</v>
      </c>
      <c r="J2027" t="s">
        <v>125</v>
      </c>
      <c r="K2027" t="s">
        <v>2395</v>
      </c>
      <c r="L2027" t="s">
        <v>2396</v>
      </c>
      <c r="M2027" t="s">
        <v>128</v>
      </c>
      <c r="N2027" t="s">
        <v>169</v>
      </c>
      <c r="O2027" t="s">
        <v>170</v>
      </c>
      <c r="P2027" s="5" t="s">
        <v>139</v>
      </c>
      <c r="V2027" s="2" t="s">
        <v>125</v>
      </c>
      <c r="BI2027" t="s">
        <v>146</v>
      </c>
      <c r="CQ2027" s="4">
        <v>1139</v>
      </c>
      <c r="CR2027">
        <v>2</v>
      </c>
      <c r="CS2027" s="5">
        <v>308</v>
      </c>
      <c r="CT2027" t="s">
        <v>132</v>
      </c>
    </row>
    <row r="2028" spans="1:98" x14ac:dyDescent="0.2">
      <c r="A2028" t="s">
        <v>118</v>
      </c>
      <c r="B2028" t="s">
        <v>119</v>
      </c>
      <c r="C2028" t="s">
        <v>146</v>
      </c>
      <c r="H2028" t="s">
        <v>123</v>
      </c>
      <c r="I2028" t="s">
        <v>124</v>
      </c>
      <c r="J2028" t="s">
        <v>125</v>
      </c>
      <c r="K2028" t="s">
        <v>2397</v>
      </c>
      <c r="L2028" t="s">
        <v>2398</v>
      </c>
      <c r="M2028" t="s">
        <v>128</v>
      </c>
      <c r="N2028" t="s">
        <v>169</v>
      </c>
      <c r="O2028" t="s">
        <v>170</v>
      </c>
      <c r="P2028" s="5" t="s">
        <v>139</v>
      </c>
      <c r="V2028" s="2" t="s">
        <v>125</v>
      </c>
      <c r="BI2028" t="s">
        <v>146</v>
      </c>
      <c r="CQ2028" s="4">
        <v>1139</v>
      </c>
      <c r="CR2028">
        <v>2</v>
      </c>
      <c r="CS2028" s="5">
        <v>308</v>
      </c>
      <c r="CT2028" t="s">
        <v>132</v>
      </c>
    </row>
    <row r="2029" spans="1:98" x14ac:dyDescent="0.2">
      <c r="A2029" t="s">
        <v>118</v>
      </c>
      <c r="B2029" t="s">
        <v>119</v>
      </c>
      <c r="C2029" t="s">
        <v>146</v>
      </c>
      <c r="H2029" t="s">
        <v>123</v>
      </c>
      <c r="I2029" t="s">
        <v>124</v>
      </c>
      <c r="J2029" t="s">
        <v>125</v>
      </c>
      <c r="K2029" t="s">
        <v>2399</v>
      </c>
      <c r="L2029" t="s">
        <v>2400</v>
      </c>
      <c r="M2029" t="s">
        <v>128</v>
      </c>
      <c r="N2029" t="s">
        <v>169</v>
      </c>
      <c r="O2029" t="s">
        <v>170</v>
      </c>
      <c r="P2029" s="5" t="s">
        <v>139</v>
      </c>
      <c r="V2029" s="2" t="s">
        <v>125</v>
      </c>
      <c r="BI2029" t="s">
        <v>146</v>
      </c>
      <c r="CQ2029" s="4">
        <v>1139</v>
      </c>
      <c r="CR2029">
        <v>2</v>
      </c>
      <c r="CS2029" s="5">
        <v>308</v>
      </c>
      <c r="CT2029" t="s">
        <v>132</v>
      </c>
    </row>
    <row r="2030" spans="1:98" x14ac:dyDescent="0.2">
      <c r="A2030" t="s">
        <v>118</v>
      </c>
      <c r="B2030" t="s">
        <v>119</v>
      </c>
      <c r="C2030" t="s">
        <v>146</v>
      </c>
      <c r="H2030" t="s">
        <v>123</v>
      </c>
      <c r="I2030" t="s">
        <v>124</v>
      </c>
      <c r="J2030" t="s">
        <v>125</v>
      </c>
      <c r="K2030" t="s">
        <v>2401</v>
      </c>
      <c r="L2030" t="s">
        <v>2402</v>
      </c>
      <c r="M2030" t="s">
        <v>128</v>
      </c>
      <c r="N2030" t="s">
        <v>169</v>
      </c>
      <c r="O2030" t="s">
        <v>170</v>
      </c>
      <c r="P2030" s="5" t="s">
        <v>139</v>
      </c>
      <c r="V2030" s="2" t="s">
        <v>125</v>
      </c>
      <c r="BI2030" t="s">
        <v>146</v>
      </c>
      <c r="CQ2030" s="4">
        <v>1139</v>
      </c>
      <c r="CR2030">
        <v>2</v>
      </c>
      <c r="CS2030" s="5">
        <v>308</v>
      </c>
      <c r="CT2030" t="s">
        <v>132</v>
      </c>
    </row>
    <row r="2031" spans="1:98" x14ac:dyDescent="0.2">
      <c r="A2031" t="s">
        <v>118</v>
      </c>
      <c r="B2031" t="s">
        <v>119</v>
      </c>
      <c r="C2031" t="s">
        <v>146</v>
      </c>
      <c r="H2031" t="s">
        <v>123</v>
      </c>
      <c r="I2031" t="s">
        <v>124</v>
      </c>
      <c r="J2031" t="s">
        <v>125</v>
      </c>
      <c r="K2031" t="s">
        <v>2403</v>
      </c>
      <c r="L2031" t="s">
        <v>2402</v>
      </c>
      <c r="M2031" t="s">
        <v>128</v>
      </c>
      <c r="N2031" t="s">
        <v>169</v>
      </c>
      <c r="O2031" t="s">
        <v>170</v>
      </c>
      <c r="P2031" s="5" t="s">
        <v>139</v>
      </c>
      <c r="V2031" s="2" t="s">
        <v>125</v>
      </c>
      <c r="BI2031" t="s">
        <v>146</v>
      </c>
      <c r="CQ2031" s="4">
        <v>1139</v>
      </c>
      <c r="CR2031">
        <v>2</v>
      </c>
      <c r="CS2031" s="5">
        <v>308</v>
      </c>
      <c r="CT2031" t="s">
        <v>132</v>
      </c>
    </row>
    <row r="2032" spans="1:98" x14ac:dyDescent="0.2">
      <c r="A2032" t="s">
        <v>118</v>
      </c>
      <c r="B2032" t="s">
        <v>119</v>
      </c>
      <c r="C2032" t="s">
        <v>146</v>
      </c>
      <c r="H2032" t="s">
        <v>123</v>
      </c>
      <c r="I2032" t="s">
        <v>124</v>
      </c>
      <c r="J2032" t="s">
        <v>125</v>
      </c>
      <c r="K2032" t="s">
        <v>2404</v>
      </c>
      <c r="L2032" t="s">
        <v>2405</v>
      </c>
      <c r="M2032" t="s">
        <v>128</v>
      </c>
      <c r="N2032" t="s">
        <v>169</v>
      </c>
      <c r="O2032" t="s">
        <v>170</v>
      </c>
      <c r="P2032" s="5" t="s">
        <v>139</v>
      </c>
      <c r="V2032" s="2" t="s">
        <v>125</v>
      </c>
      <c r="BI2032" t="s">
        <v>146</v>
      </c>
      <c r="CQ2032" s="4">
        <v>1139</v>
      </c>
      <c r="CR2032">
        <v>2</v>
      </c>
      <c r="CS2032" s="5">
        <v>308</v>
      </c>
      <c r="CT2032" t="s">
        <v>132</v>
      </c>
    </row>
    <row r="2033" spans="1:98" x14ac:dyDescent="0.2">
      <c r="A2033" t="s">
        <v>118</v>
      </c>
      <c r="B2033" t="s">
        <v>119</v>
      </c>
      <c r="C2033" t="s">
        <v>146</v>
      </c>
      <c r="H2033" t="s">
        <v>123</v>
      </c>
      <c r="I2033" t="s">
        <v>124</v>
      </c>
      <c r="J2033" t="s">
        <v>125</v>
      </c>
      <c r="K2033" t="s">
        <v>2406</v>
      </c>
      <c r="L2033" t="s">
        <v>2407</v>
      </c>
      <c r="M2033" t="s">
        <v>128</v>
      </c>
      <c r="N2033" t="s">
        <v>169</v>
      </c>
      <c r="O2033" t="s">
        <v>170</v>
      </c>
      <c r="P2033" s="5" t="s">
        <v>139</v>
      </c>
      <c r="V2033" s="2" t="s">
        <v>125</v>
      </c>
      <c r="BI2033" t="s">
        <v>146</v>
      </c>
      <c r="CQ2033" s="4">
        <v>1139</v>
      </c>
      <c r="CR2033">
        <v>2</v>
      </c>
      <c r="CS2033" s="5">
        <v>308</v>
      </c>
      <c r="CT2033" t="s">
        <v>132</v>
      </c>
    </row>
    <row r="2034" spans="1:98" x14ac:dyDescent="0.2">
      <c r="A2034" t="s">
        <v>118</v>
      </c>
      <c r="B2034" t="s">
        <v>119</v>
      </c>
      <c r="C2034" t="s">
        <v>146</v>
      </c>
      <c r="H2034" t="s">
        <v>123</v>
      </c>
      <c r="I2034" t="s">
        <v>124</v>
      </c>
      <c r="J2034" t="s">
        <v>125</v>
      </c>
      <c r="K2034" t="s">
        <v>2412</v>
      </c>
      <c r="L2034" t="s">
        <v>2413</v>
      </c>
      <c r="M2034" t="s">
        <v>128</v>
      </c>
      <c r="N2034" t="s">
        <v>169</v>
      </c>
      <c r="O2034" t="s">
        <v>170</v>
      </c>
      <c r="P2034" s="5" t="s">
        <v>139</v>
      </c>
      <c r="V2034" s="2" t="s">
        <v>125</v>
      </c>
      <c r="BI2034" t="s">
        <v>146</v>
      </c>
      <c r="CQ2034" s="4">
        <v>1139</v>
      </c>
      <c r="CR2034">
        <v>2</v>
      </c>
      <c r="CS2034" s="5">
        <v>308</v>
      </c>
      <c r="CT2034" t="s">
        <v>132</v>
      </c>
    </row>
    <row r="2035" spans="1:98" x14ac:dyDescent="0.2">
      <c r="A2035" t="s">
        <v>118</v>
      </c>
      <c r="B2035" t="s">
        <v>119</v>
      </c>
      <c r="C2035" t="s">
        <v>146</v>
      </c>
      <c r="H2035" t="s">
        <v>123</v>
      </c>
      <c r="I2035" t="s">
        <v>124</v>
      </c>
      <c r="J2035" t="s">
        <v>125</v>
      </c>
      <c r="K2035" t="s">
        <v>2414</v>
      </c>
      <c r="L2035" t="s">
        <v>2415</v>
      </c>
      <c r="M2035" t="s">
        <v>128</v>
      </c>
      <c r="N2035" t="s">
        <v>169</v>
      </c>
      <c r="O2035" t="s">
        <v>170</v>
      </c>
      <c r="P2035" s="5" t="s">
        <v>139</v>
      </c>
      <c r="V2035" s="2" t="s">
        <v>125</v>
      </c>
      <c r="BI2035" t="s">
        <v>146</v>
      </c>
      <c r="CQ2035" s="4">
        <v>1139</v>
      </c>
      <c r="CR2035">
        <v>2</v>
      </c>
      <c r="CS2035" s="5">
        <v>308</v>
      </c>
      <c r="CT2035" t="s">
        <v>132</v>
      </c>
    </row>
    <row r="2036" spans="1:98" x14ac:dyDescent="0.2">
      <c r="A2036" t="s">
        <v>118</v>
      </c>
      <c r="B2036" t="s">
        <v>119</v>
      </c>
      <c r="C2036" t="s">
        <v>146</v>
      </c>
      <c r="H2036" t="s">
        <v>123</v>
      </c>
      <c r="I2036" t="s">
        <v>124</v>
      </c>
      <c r="J2036" t="s">
        <v>125</v>
      </c>
      <c r="K2036" t="s">
        <v>2416</v>
      </c>
      <c r="L2036" t="s">
        <v>2417</v>
      </c>
      <c r="M2036" t="s">
        <v>128</v>
      </c>
      <c r="N2036" t="s">
        <v>169</v>
      </c>
      <c r="O2036" t="s">
        <v>170</v>
      </c>
      <c r="P2036" s="5" t="s">
        <v>139</v>
      </c>
      <c r="V2036" s="2" t="s">
        <v>125</v>
      </c>
      <c r="BI2036" t="s">
        <v>146</v>
      </c>
      <c r="CQ2036" s="4">
        <v>1139</v>
      </c>
      <c r="CR2036">
        <v>2</v>
      </c>
      <c r="CS2036" s="5">
        <v>308</v>
      </c>
      <c r="CT2036" t="s">
        <v>132</v>
      </c>
    </row>
    <row r="2037" spans="1:98" x14ac:dyDescent="0.2">
      <c r="A2037" t="s">
        <v>118</v>
      </c>
      <c r="B2037" t="s">
        <v>119</v>
      </c>
      <c r="C2037" t="s">
        <v>146</v>
      </c>
      <c r="H2037" t="s">
        <v>123</v>
      </c>
      <c r="I2037" t="s">
        <v>124</v>
      </c>
      <c r="J2037" t="s">
        <v>125</v>
      </c>
      <c r="K2037" t="s">
        <v>2422</v>
      </c>
      <c r="L2037" t="s">
        <v>2423</v>
      </c>
      <c r="M2037" t="s">
        <v>128</v>
      </c>
      <c r="N2037" t="s">
        <v>169</v>
      </c>
      <c r="O2037" t="s">
        <v>170</v>
      </c>
      <c r="P2037" s="5" t="s">
        <v>139</v>
      </c>
      <c r="V2037" s="2" t="s">
        <v>125</v>
      </c>
      <c r="BI2037" t="s">
        <v>146</v>
      </c>
      <c r="CQ2037" s="4">
        <v>1139</v>
      </c>
      <c r="CR2037">
        <v>2</v>
      </c>
      <c r="CS2037" s="5">
        <v>308</v>
      </c>
      <c r="CT2037" t="s">
        <v>132</v>
      </c>
    </row>
    <row r="2038" spans="1:98" x14ac:dyDescent="0.2">
      <c r="A2038" t="s">
        <v>118</v>
      </c>
      <c r="B2038" t="s">
        <v>119</v>
      </c>
      <c r="C2038" t="s">
        <v>146</v>
      </c>
      <c r="H2038" t="s">
        <v>123</v>
      </c>
      <c r="I2038" t="s">
        <v>124</v>
      </c>
      <c r="J2038" t="s">
        <v>125</v>
      </c>
      <c r="K2038" t="s">
        <v>2424</v>
      </c>
      <c r="L2038" t="s">
        <v>2425</v>
      </c>
      <c r="M2038" t="s">
        <v>128</v>
      </c>
      <c r="N2038" t="s">
        <v>169</v>
      </c>
      <c r="O2038" t="s">
        <v>170</v>
      </c>
      <c r="P2038" s="5" t="s">
        <v>139</v>
      </c>
      <c r="V2038" s="2" t="s">
        <v>125</v>
      </c>
      <c r="BI2038" t="s">
        <v>146</v>
      </c>
      <c r="CQ2038" s="4">
        <v>1139</v>
      </c>
      <c r="CR2038">
        <v>2</v>
      </c>
      <c r="CS2038" s="5">
        <v>308</v>
      </c>
      <c r="CT2038" t="s">
        <v>132</v>
      </c>
    </row>
    <row r="2039" spans="1:98" x14ac:dyDescent="0.2">
      <c r="A2039" t="s">
        <v>118</v>
      </c>
      <c r="B2039" t="s">
        <v>119</v>
      </c>
      <c r="C2039" t="s">
        <v>146</v>
      </c>
      <c r="H2039" t="s">
        <v>123</v>
      </c>
      <c r="I2039" t="s">
        <v>124</v>
      </c>
      <c r="J2039" t="s">
        <v>125</v>
      </c>
      <c r="K2039" t="s">
        <v>2426</v>
      </c>
      <c r="L2039" t="s">
        <v>2427</v>
      </c>
      <c r="M2039" t="s">
        <v>128</v>
      </c>
      <c r="N2039" t="s">
        <v>169</v>
      </c>
      <c r="O2039" t="s">
        <v>170</v>
      </c>
      <c r="P2039" s="5" t="s">
        <v>139</v>
      </c>
      <c r="V2039" s="2" t="s">
        <v>125</v>
      </c>
      <c r="BI2039" t="s">
        <v>146</v>
      </c>
      <c r="CQ2039" s="4">
        <v>1139</v>
      </c>
      <c r="CR2039">
        <v>2</v>
      </c>
      <c r="CS2039" s="5">
        <v>308</v>
      </c>
      <c r="CT2039" t="s">
        <v>132</v>
      </c>
    </row>
    <row r="2040" spans="1:98" x14ac:dyDescent="0.2">
      <c r="A2040" t="s">
        <v>118</v>
      </c>
      <c r="B2040" t="s">
        <v>119</v>
      </c>
      <c r="C2040" t="s">
        <v>146</v>
      </c>
      <c r="H2040" t="s">
        <v>123</v>
      </c>
      <c r="I2040" t="s">
        <v>124</v>
      </c>
      <c r="J2040" t="s">
        <v>125</v>
      </c>
      <c r="K2040" t="s">
        <v>2428</v>
      </c>
      <c r="L2040" t="s">
        <v>2429</v>
      </c>
      <c r="M2040" t="s">
        <v>128</v>
      </c>
      <c r="N2040" t="s">
        <v>169</v>
      </c>
      <c r="O2040" t="s">
        <v>170</v>
      </c>
      <c r="P2040" s="5" t="s">
        <v>139</v>
      </c>
      <c r="V2040" s="2" t="s">
        <v>125</v>
      </c>
      <c r="BI2040" t="s">
        <v>146</v>
      </c>
      <c r="CQ2040" s="4">
        <v>1139</v>
      </c>
      <c r="CR2040">
        <v>2</v>
      </c>
      <c r="CS2040" s="5">
        <v>308</v>
      </c>
      <c r="CT2040" t="s">
        <v>132</v>
      </c>
    </row>
    <row r="2041" spans="1:98" x14ac:dyDescent="0.2">
      <c r="A2041" t="s">
        <v>118</v>
      </c>
      <c r="B2041" t="s">
        <v>119</v>
      </c>
      <c r="C2041" t="s">
        <v>146</v>
      </c>
      <c r="H2041" t="s">
        <v>123</v>
      </c>
      <c r="I2041" t="s">
        <v>124</v>
      </c>
      <c r="J2041" t="s">
        <v>125</v>
      </c>
      <c r="K2041" t="s">
        <v>2430</v>
      </c>
      <c r="L2041" t="s">
        <v>2431</v>
      </c>
      <c r="M2041" t="s">
        <v>128</v>
      </c>
      <c r="N2041" t="s">
        <v>169</v>
      </c>
      <c r="O2041" t="s">
        <v>170</v>
      </c>
      <c r="P2041" s="5" t="s">
        <v>139</v>
      </c>
      <c r="V2041" s="2" t="s">
        <v>125</v>
      </c>
      <c r="BI2041" t="s">
        <v>146</v>
      </c>
      <c r="CQ2041" s="4">
        <v>1139</v>
      </c>
      <c r="CR2041">
        <v>2</v>
      </c>
      <c r="CS2041" s="5">
        <v>308</v>
      </c>
      <c r="CT2041" t="s">
        <v>132</v>
      </c>
    </row>
    <row r="2042" spans="1:98" x14ac:dyDescent="0.2">
      <c r="A2042" t="s">
        <v>118</v>
      </c>
      <c r="B2042" t="s">
        <v>119</v>
      </c>
      <c r="C2042" t="s">
        <v>146</v>
      </c>
      <c r="H2042" t="s">
        <v>123</v>
      </c>
      <c r="I2042" t="s">
        <v>124</v>
      </c>
      <c r="J2042" t="s">
        <v>125</v>
      </c>
      <c r="K2042" t="s">
        <v>2434</v>
      </c>
      <c r="L2042" t="s">
        <v>2435</v>
      </c>
      <c r="M2042" t="s">
        <v>128</v>
      </c>
      <c r="N2042" t="s">
        <v>169</v>
      </c>
      <c r="O2042" t="s">
        <v>170</v>
      </c>
      <c r="P2042" s="5" t="s">
        <v>139</v>
      </c>
      <c r="V2042" s="2" t="s">
        <v>125</v>
      </c>
      <c r="BI2042" t="s">
        <v>146</v>
      </c>
      <c r="CQ2042" s="4">
        <v>1139</v>
      </c>
      <c r="CR2042">
        <v>2</v>
      </c>
      <c r="CS2042" s="5">
        <v>308</v>
      </c>
      <c r="CT2042" t="s">
        <v>132</v>
      </c>
    </row>
    <row r="2043" spans="1:98" x14ac:dyDescent="0.2">
      <c r="A2043" t="s">
        <v>118</v>
      </c>
      <c r="B2043" t="s">
        <v>119</v>
      </c>
      <c r="C2043" t="s">
        <v>146</v>
      </c>
      <c r="H2043" t="s">
        <v>123</v>
      </c>
      <c r="I2043" t="s">
        <v>124</v>
      </c>
      <c r="J2043" t="s">
        <v>125</v>
      </c>
      <c r="K2043" t="s">
        <v>2436</v>
      </c>
      <c r="L2043" t="s">
        <v>2437</v>
      </c>
      <c r="M2043" t="s">
        <v>128</v>
      </c>
      <c r="N2043" t="s">
        <v>169</v>
      </c>
      <c r="O2043" t="s">
        <v>170</v>
      </c>
      <c r="P2043" s="5" t="s">
        <v>139</v>
      </c>
      <c r="V2043" s="2" t="s">
        <v>125</v>
      </c>
      <c r="BI2043" t="s">
        <v>146</v>
      </c>
      <c r="CQ2043" s="4">
        <v>1139</v>
      </c>
      <c r="CR2043">
        <v>2</v>
      </c>
      <c r="CS2043" s="5">
        <v>308</v>
      </c>
      <c r="CT2043" t="s">
        <v>132</v>
      </c>
    </row>
    <row r="2044" spans="1:98" x14ac:dyDescent="0.2">
      <c r="A2044" t="s">
        <v>118</v>
      </c>
      <c r="B2044" t="s">
        <v>119</v>
      </c>
      <c r="C2044" t="s">
        <v>146</v>
      </c>
      <c r="H2044" t="s">
        <v>123</v>
      </c>
      <c r="I2044" t="s">
        <v>124</v>
      </c>
      <c r="J2044" t="s">
        <v>125</v>
      </c>
      <c r="K2044" t="s">
        <v>2449</v>
      </c>
      <c r="L2044" t="s">
        <v>2429</v>
      </c>
      <c r="M2044" t="s">
        <v>128</v>
      </c>
      <c r="N2044" t="s">
        <v>169</v>
      </c>
      <c r="O2044" t="s">
        <v>170</v>
      </c>
      <c r="P2044" s="5" t="s">
        <v>139</v>
      </c>
      <c r="V2044" s="2" t="s">
        <v>125</v>
      </c>
      <c r="BI2044" t="s">
        <v>146</v>
      </c>
      <c r="CQ2044" s="4">
        <v>1139</v>
      </c>
      <c r="CR2044">
        <v>2</v>
      </c>
      <c r="CS2044" s="5">
        <v>308</v>
      </c>
      <c r="CT2044" t="s">
        <v>132</v>
      </c>
    </row>
    <row r="2045" spans="1:98" x14ac:dyDescent="0.2">
      <c r="A2045" t="s">
        <v>118</v>
      </c>
      <c r="B2045" t="s">
        <v>119</v>
      </c>
      <c r="C2045" t="s">
        <v>146</v>
      </c>
      <c r="H2045" t="s">
        <v>123</v>
      </c>
      <c r="I2045" t="s">
        <v>124</v>
      </c>
      <c r="J2045" t="s">
        <v>125</v>
      </c>
      <c r="K2045" t="s">
        <v>2451</v>
      </c>
      <c r="L2045" t="s">
        <v>2437</v>
      </c>
      <c r="M2045" t="s">
        <v>128</v>
      </c>
      <c r="N2045" t="s">
        <v>169</v>
      </c>
      <c r="O2045" t="s">
        <v>170</v>
      </c>
      <c r="P2045" s="5" t="s">
        <v>139</v>
      </c>
      <c r="V2045" s="2" t="s">
        <v>125</v>
      </c>
      <c r="BI2045" t="s">
        <v>146</v>
      </c>
      <c r="CQ2045" s="4">
        <v>1139</v>
      </c>
      <c r="CR2045">
        <v>2</v>
      </c>
      <c r="CS2045" s="5">
        <v>308</v>
      </c>
      <c r="CT2045" t="s">
        <v>132</v>
      </c>
    </row>
    <row r="2046" spans="1:98" x14ac:dyDescent="0.2">
      <c r="A2046" t="s">
        <v>118</v>
      </c>
      <c r="B2046" t="s">
        <v>119</v>
      </c>
      <c r="C2046" t="s">
        <v>146</v>
      </c>
      <c r="H2046" t="s">
        <v>123</v>
      </c>
      <c r="I2046" t="s">
        <v>124</v>
      </c>
      <c r="J2046" t="s">
        <v>125</v>
      </c>
      <c r="K2046" t="s">
        <v>2455</v>
      </c>
      <c r="L2046" t="s">
        <v>2456</v>
      </c>
      <c r="M2046" t="s">
        <v>128</v>
      </c>
      <c r="N2046" t="s">
        <v>169</v>
      </c>
      <c r="O2046" t="s">
        <v>170</v>
      </c>
      <c r="P2046" s="5" t="s">
        <v>139</v>
      </c>
      <c r="V2046" s="2" t="s">
        <v>125</v>
      </c>
      <c r="BI2046" t="s">
        <v>146</v>
      </c>
      <c r="CQ2046" s="4">
        <v>1139</v>
      </c>
      <c r="CR2046">
        <v>2</v>
      </c>
      <c r="CS2046" s="5">
        <v>308</v>
      </c>
      <c r="CT2046" t="s">
        <v>132</v>
      </c>
    </row>
    <row r="2047" spans="1:98" x14ac:dyDescent="0.2">
      <c r="A2047" t="s">
        <v>118</v>
      </c>
      <c r="B2047" t="s">
        <v>119</v>
      </c>
      <c r="C2047" t="s">
        <v>146</v>
      </c>
      <c r="H2047" t="s">
        <v>123</v>
      </c>
      <c r="I2047" t="s">
        <v>124</v>
      </c>
      <c r="J2047" t="s">
        <v>125</v>
      </c>
      <c r="K2047" t="s">
        <v>2457</v>
      </c>
      <c r="L2047" t="s">
        <v>2458</v>
      </c>
      <c r="M2047" t="s">
        <v>128</v>
      </c>
      <c r="N2047" t="s">
        <v>169</v>
      </c>
      <c r="O2047" t="s">
        <v>170</v>
      </c>
      <c r="P2047" s="5" t="s">
        <v>139</v>
      </c>
      <c r="V2047" s="2" t="s">
        <v>125</v>
      </c>
      <c r="BI2047" t="s">
        <v>146</v>
      </c>
      <c r="CQ2047" s="4">
        <v>1139</v>
      </c>
      <c r="CR2047">
        <v>2</v>
      </c>
      <c r="CS2047" s="5">
        <v>308</v>
      </c>
      <c r="CT2047" t="s">
        <v>132</v>
      </c>
    </row>
    <row r="2048" spans="1:98" x14ac:dyDescent="0.2">
      <c r="A2048" t="s">
        <v>118</v>
      </c>
      <c r="B2048" t="s">
        <v>119</v>
      </c>
      <c r="C2048" t="s">
        <v>146</v>
      </c>
      <c r="H2048" t="s">
        <v>123</v>
      </c>
      <c r="I2048" t="s">
        <v>124</v>
      </c>
      <c r="J2048" t="s">
        <v>125</v>
      </c>
      <c r="K2048" t="s">
        <v>2463</v>
      </c>
      <c r="L2048" t="s">
        <v>2464</v>
      </c>
      <c r="M2048" t="s">
        <v>128</v>
      </c>
      <c r="N2048" t="s">
        <v>169</v>
      </c>
      <c r="O2048" t="s">
        <v>170</v>
      </c>
      <c r="P2048" s="5" t="s">
        <v>139</v>
      </c>
      <c r="V2048" s="2" t="s">
        <v>125</v>
      </c>
      <c r="BI2048" t="s">
        <v>146</v>
      </c>
      <c r="CQ2048" s="4">
        <v>1139</v>
      </c>
      <c r="CR2048">
        <v>2</v>
      </c>
      <c r="CS2048" s="5">
        <v>308</v>
      </c>
      <c r="CT2048" t="s">
        <v>132</v>
      </c>
    </row>
    <row r="2049" spans="1:98" x14ac:dyDescent="0.2">
      <c r="A2049" t="s">
        <v>118</v>
      </c>
      <c r="B2049" t="s">
        <v>119</v>
      </c>
      <c r="C2049" t="s">
        <v>146</v>
      </c>
      <c r="H2049" t="s">
        <v>123</v>
      </c>
      <c r="I2049" t="s">
        <v>124</v>
      </c>
      <c r="J2049" t="s">
        <v>125</v>
      </c>
      <c r="K2049" t="s">
        <v>2465</v>
      </c>
      <c r="L2049" t="s">
        <v>2466</v>
      </c>
      <c r="M2049" t="s">
        <v>128</v>
      </c>
      <c r="N2049" t="s">
        <v>169</v>
      </c>
      <c r="O2049" t="s">
        <v>170</v>
      </c>
      <c r="P2049" s="5" t="s">
        <v>139</v>
      </c>
      <c r="V2049" s="2" t="s">
        <v>125</v>
      </c>
      <c r="BI2049" t="s">
        <v>146</v>
      </c>
      <c r="CQ2049" s="4">
        <v>1139</v>
      </c>
      <c r="CR2049">
        <v>2</v>
      </c>
      <c r="CS2049" s="5">
        <v>308</v>
      </c>
      <c r="CT2049" t="s">
        <v>132</v>
      </c>
    </row>
    <row r="2050" spans="1:98" x14ac:dyDescent="0.2">
      <c r="A2050" t="s">
        <v>118</v>
      </c>
      <c r="B2050" t="s">
        <v>119</v>
      </c>
      <c r="C2050" t="s">
        <v>146</v>
      </c>
      <c r="G2050" t="s">
        <v>122</v>
      </c>
      <c r="H2050" t="s">
        <v>123</v>
      </c>
      <c r="I2050" t="s">
        <v>124</v>
      </c>
      <c r="J2050" t="s">
        <v>125</v>
      </c>
      <c r="K2050" t="s">
        <v>1198</v>
      </c>
      <c r="L2050" t="s">
        <v>1199</v>
      </c>
      <c r="M2050" t="s">
        <v>128</v>
      </c>
      <c r="N2050" t="s">
        <v>474</v>
      </c>
      <c r="O2050" t="s">
        <v>320</v>
      </c>
      <c r="P2050" s="5" t="s">
        <v>475</v>
      </c>
      <c r="V2050" s="2" t="s">
        <v>125</v>
      </c>
      <c r="BI2050" t="s">
        <v>146</v>
      </c>
      <c r="CQ2050" s="4">
        <v>1139</v>
      </c>
      <c r="CR2050">
        <v>2</v>
      </c>
      <c r="CS2050" s="5">
        <v>308</v>
      </c>
      <c r="CT2050" t="s">
        <v>132</v>
      </c>
    </row>
    <row r="2051" spans="1:98" x14ac:dyDescent="0.2">
      <c r="A2051" t="s">
        <v>118</v>
      </c>
      <c r="B2051" t="s">
        <v>119</v>
      </c>
      <c r="C2051" t="s">
        <v>146</v>
      </c>
      <c r="H2051" t="s">
        <v>123</v>
      </c>
      <c r="I2051" t="s">
        <v>124</v>
      </c>
      <c r="J2051" t="s">
        <v>125</v>
      </c>
      <c r="K2051" t="s">
        <v>2473</v>
      </c>
      <c r="L2051" t="s">
        <v>2474</v>
      </c>
      <c r="M2051" t="s">
        <v>128</v>
      </c>
      <c r="N2051" t="s">
        <v>169</v>
      </c>
      <c r="O2051" t="s">
        <v>170</v>
      </c>
      <c r="P2051" s="5" t="s">
        <v>139</v>
      </c>
      <c r="V2051" s="2" t="s">
        <v>125</v>
      </c>
      <c r="BI2051" t="s">
        <v>146</v>
      </c>
      <c r="CQ2051" s="4">
        <v>1139</v>
      </c>
      <c r="CR2051">
        <v>2</v>
      </c>
      <c r="CS2051" s="5">
        <v>308</v>
      </c>
      <c r="CT2051" t="s">
        <v>132</v>
      </c>
    </row>
    <row r="2052" spans="1:98" x14ac:dyDescent="0.2">
      <c r="A2052" t="s">
        <v>118</v>
      </c>
      <c r="B2052" t="s">
        <v>119</v>
      </c>
      <c r="C2052" t="s">
        <v>146</v>
      </c>
      <c r="H2052" t="s">
        <v>123</v>
      </c>
      <c r="I2052" t="s">
        <v>124</v>
      </c>
      <c r="J2052" t="s">
        <v>125</v>
      </c>
      <c r="K2052" t="s">
        <v>2475</v>
      </c>
      <c r="L2052" t="s">
        <v>2476</v>
      </c>
      <c r="M2052" t="s">
        <v>128</v>
      </c>
      <c r="N2052" t="s">
        <v>169</v>
      </c>
      <c r="O2052" t="s">
        <v>170</v>
      </c>
      <c r="P2052" s="5" t="s">
        <v>139</v>
      </c>
      <c r="V2052" s="2" t="s">
        <v>125</v>
      </c>
      <c r="BI2052" t="s">
        <v>146</v>
      </c>
      <c r="CQ2052" s="4">
        <v>1139</v>
      </c>
      <c r="CR2052">
        <v>2</v>
      </c>
      <c r="CS2052" s="5">
        <v>308</v>
      </c>
      <c r="CT2052" t="s">
        <v>132</v>
      </c>
    </row>
    <row r="2053" spans="1:98" x14ac:dyDescent="0.2">
      <c r="A2053" t="s">
        <v>118</v>
      </c>
      <c r="B2053" t="s">
        <v>119</v>
      </c>
      <c r="C2053" t="s">
        <v>146</v>
      </c>
      <c r="G2053" t="s">
        <v>122</v>
      </c>
      <c r="H2053" t="s">
        <v>123</v>
      </c>
      <c r="I2053" t="s">
        <v>124</v>
      </c>
      <c r="J2053" t="s">
        <v>125</v>
      </c>
      <c r="K2053" t="s">
        <v>2477</v>
      </c>
      <c r="L2053" t="s">
        <v>2478</v>
      </c>
      <c r="M2053" t="s">
        <v>128</v>
      </c>
      <c r="N2053" t="s">
        <v>169</v>
      </c>
      <c r="O2053" t="s">
        <v>170</v>
      </c>
      <c r="P2053" s="5" t="s">
        <v>139</v>
      </c>
      <c r="V2053" s="2" t="s">
        <v>125</v>
      </c>
      <c r="BI2053" t="s">
        <v>146</v>
      </c>
      <c r="CQ2053" s="4">
        <v>1139</v>
      </c>
      <c r="CR2053">
        <v>2</v>
      </c>
      <c r="CS2053" s="5">
        <v>308</v>
      </c>
      <c r="CT2053" t="s">
        <v>132</v>
      </c>
    </row>
    <row r="2054" spans="1:98" x14ac:dyDescent="0.2">
      <c r="A2054" t="s">
        <v>118</v>
      </c>
      <c r="B2054" t="s">
        <v>119</v>
      </c>
      <c r="C2054" t="s">
        <v>146</v>
      </c>
      <c r="G2054" t="s">
        <v>122</v>
      </c>
      <c r="H2054" t="s">
        <v>123</v>
      </c>
      <c r="I2054" t="s">
        <v>124</v>
      </c>
      <c r="J2054" t="s">
        <v>125</v>
      </c>
      <c r="K2054" t="s">
        <v>2479</v>
      </c>
      <c r="L2054" t="s">
        <v>2480</v>
      </c>
      <c r="M2054" t="s">
        <v>128</v>
      </c>
      <c r="N2054" t="s">
        <v>169</v>
      </c>
      <c r="O2054" t="s">
        <v>170</v>
      </c>
      <c r="P2054" s="5" t="s">
        <v>139</v>
      </c>
      <c r="V2054" s="2" t="s">
        <v>125</v>
      </c>
      <c r="BI2054" t="s">
        <v>146</v>
      </c>
      <c r="CQ2054" s="4">
        <v>1139</v>
      </c>
      <c r="CR2054">
        <v>2</v>
      </c>
      <c r="CS2054" s="5">
        <v>308</v>
      </c>
      <c r="CT2054" t="s">
        <v>132</v>
      </c>
    </row>
    <row r="2055" spans="1:98" x14ac:dyDescent="0.2">
      <c r="A2055" t="s">
        <v>118</v>
      </c>
      <c r="B2055" t="s">
        <v>119</v>
      </c>
      <c r="C2055" t="s">
        <v>146</v>
      </c>
      <c r="G2055" t="s">
        <v>122</v>
      </c>
      <c r="H2055" t="s">
        <v>123</v>
      </c>
      <c r="I2055" t="s">
        <v>124</v>
      </c>
      <c r="J2055" t="s">
        <v>125</v>
      </c>
      <c r="K2055" t="s">
        <v>2481</v>
      </c>
      <c r="L2055" t="s">
        <v>2482</v>
      </c>
      <c r="M2055" t="s">
        <v>128</v>
      </c>
      <c r="N2055" t="s">
        <v>169</v>
      </c>
      <c r="O2055" t="s">
        <v>170</v>
      </c>
      <c r="P2055" s="5" t="s">
        <v>139</v>
      </c>
      <c r="V2055" s="2" t="s">
        <v>125</v>
      </c>
      <c r="BI2055" t="s">
        <v>146</v>
      </c>
      <c r="CQ2055" s="4">
        <v>1139</v>
      </c>
      <c r="CR2055">
        <v>2</v>
      </c>
      <c r="CS2055" s="5">
        <v>308</v>
      </c>
      <c r="CT2055" t="s">
        <v>132</v>
      </c>
    </row>
    <row r="2056" spans="1:98" x14ac:dyDescent="0.2">
      <c r="A2056" t="s">
        <v>118</v>
      </c>
      <c r="B2056" t="s">
        <v>119</v>
      </c>
      <c r="C2056" t="s">
        <v>146</v>
      </c>
      <c r="H2056" t="s">
        <v>123</v>
      </c>
      <c r="I2056" t="s">
        <v>124</v>
      </c>
      <c r="J2056" t="s">
        <v>125</v>
      </c>
      <c r="K2056" t="s">
        <v>2485</v>
      </c>
      <c r="L2056" t="s">
        <v>2486</v>
      </c>
      <c r="M2056" t="s">
        <v>128</v>
      </c>
      <c r="N2056" t="s">
        <v>169</v>
      </c>
      <c r="O2056" t="s">
        <v>170</v>
      </c>
      <c r="P2056" s="5" t="s">
        <v>139</v>
      </c>
      <c r="V2056" s="2" t="s">
        <v>125</v>
      </c>
      <c r="BI2056" t="s">
        <v>146</v>
      </c>
      <c r="CQ2056" s="4">
        <v>1139</v>
      </c>
      <c r="CR2056">
        <v>2</v>
      </c>
      <c r="CS2056" s="5">
        <v>308</v>
      </c>
      <c r="CT2056" t="s">
        <v>132</v>
      </c>
    </row>
    <row r="2057" spans="1:98" x14ac:dyDescent="0.2">
      <c r="A2057" t="s">
        <v>118</v>
      </c>
      <c r="B2057" t="s">
        <v>119</v>
      </c>
      <c r="C2057" t="s">
        <v>146</v>
      </c>
      <c r="G2057" t="s">
        <v>122</v>
      </c>
      <c r="H2057" t="s">
        <v>123</v>
      </c>
      <c r="I2057" t="s">
        <v>124</v>
      </c>
      <c r="J2057" t="s">
        <v>125</v>
      </c>
      <c r="K2057" t="s">
        <v>1842</v>
      </c>
      <c r="L2057" t="s">
        <v>1843</v>
      </c>
      <c r="M2057" t="s">
        <v>128</v>
      </c>
      <c r="N2057" t="s">
        <v>1498</v>
      </c>
      <c r="O2057" t="s">
        <v>1222</v>
      </c>
      <c r="P2057" s="5" t="s">
        <v>451</v>
      </c>
      <c r="V2057" s="2" t="s">
        <v>125</v>
      </c>
      <c r="BI2057" t="s">
        <v>146</v>
      </c>
      <c r="CQ2057" s="4">
        <v>1139</v>
      </c>
      <c r="CR2057">
        <v>2</v>
      </c>
      <c r="CS2057" s="5">
        <v>308</v>
      </c>
      <c r="CT2057" t="s">
        <v>132</v>
      </c>
    </row>
    <row r="2058" spans="1:98" x14ac:dyDescent="0.2">
      <c r="A2058" t="s">
        <v>118</v>
      </c>
      <c r="B2058" t="s">
        <v>119</v>
      </c>
      <c r="C2058" t="s">
        <v>146</v>
      </c>
      <c r="G2058" t="s">
        <v>122</v>
      </c>
      <c r="H2058" t="s">
        <v>123</v>
      </c>
      <c r="I2058" t="s">
        <v>124</v>
      </c>
      <c r="J2058" t="s">
        <v>125</v>
      </c>
      <c r="K2058" t="s">
        <v>2500</v>
      </c>
      <c r="L2058" t="s">
        <v>1536</v>
      </c>
      <c r="M2058" t="s">
        <v>128</v>
      </c>
      <c r="N2058" t="s">
        <v>1489</v>
      </c>
      <c r="O2058" t="s">
        <v>320</v>
      </c>
      <c r="P2058" s="5" t="s">
        <v>1490</v>
      </c>
      <c r="V2058" s="2" t="s">
        <v>125</v>
      </c>
      <c r="BI2058" t="s">
        <v>146</v>
      </c>
      <c r="CQ2058" s="4">
        <v>1139</v>
      </c>
      <c r="CR2058">
        <v>2</v>
      </c>
      <c r="CS2058" s="5">
        <v>308</v>
      </c>
      <c r="CT2058" t="s">
        <v>132</v>
      </c>
    </row>
    <row r="2059" spans="1:98" x14ac:dyDescent="0.2">
      <c r="A2059" t="s">
        <v>118</v>
      </c>
      <c r="B2059" t="s">
        <v>119</v>
      </c>
      <c r="C2059" t="s">
        <v>146</v>
      </c>
      <c r="G2059" t="s">
        <v>122</v>
      </c>
      <c r="H2059" t="s">
        <v>123</v>
      </c>
      <c r="I2059" t="s">
        <v>124</v>
      </c>
      <c r="J2059" t="s">
        <v>125</v>
      </c>
      <c r="K2059" t="s">
        <v>2840</v>
      </c>
      <c r="L2059" t="s">
        <v>1577</v>
      </c>
      <c r="M2059" t="s">
        <v>128</v>
      </c>
      <c r="N2059" t="s">
        <v>1489</v>
      </c>
      <c r="O2059" t="s">
        <v>320</v>
      </c>
      <c r="P2059" s="5" t="s">
        <v>1490</v>
      </c>
      <c r="V2059" s="2" t="s">
        <v>125</v>
      </c>
      <c r="BI2059" t="s">
        <v>146</v>
      </c>
      <c r="CQ2059" s="4">
        <v>1139</v>
      </c>
      <c r="CR2059">
        <v>2</v>
      </c>
      <c r="CS2059" s="5">
        <v>308</v>
      </c>
      <c r="CT2059" t="s">
        <v>132</v>
      </c>
    </row>
    <row r="2060" spans="1:98" x14ac:dyDescent="0.2">
      <c r="A2060" t="s">
        <v>118</v>
      </c>
      <c r="B2060" t="s">
        <v>119</v>
      </c>
      <c r="C2060" t="s">
        <v>146</v>
      </c>
      <c r="G2060" t="s">
        <v>122</v>
      </c>
      <c r="H2060" t="s">
        <v>123</v>
      </c>
      <c r="I2060" t="s">
        <v>124</v>
      </c>
      <c r="J2060" t="s">
        <v>125</v>
      </c>
      <c r="K2060" t="s">
        <v>2841</v>
      </c>
      <c r="L2060" t="s">
        <v>2842</v>
      </c>
      <c r="M2060" t="s">
        <v>128</v>
      </c>
      <c r="N2060" t="s">
        <v>1489</v>
      </c>
      <c r="O2060" t="s">
        <v>320</v>
      </c>
      <c r="P2060" s="5" t="s">
        <v>1490</v>
      </c>
      <c r="V2060" s="2" t="s">
        <v>125</v>
      </c>
      <c r="BI2060" t="s">
        <v>146</v>
      </c>
      <c r="CQ2060" s="4">
        <v>1139</v>
      </c>
      <c r="CR2060">
        <v>2</v>
      </c>
      <c r="CS2060" s="5">
        <v>308</v>
      </c>
      <c r="CT2060" t="s">
        <v>132</v>
      </c>
    </row>
    <row r="2061" spans="1:98" x14ac:dyDescent="0.2">
      <c r="A2061" t="s">
        <v>118</v>
      </c>
      <c r="B2061" t="s">
        <v>119</v>
      </c>
      <c r="C2061" t="s">
        <v>146</v>
      </c>
      <c r="G2061" t="s">
        <v>122</v>
      </c>
      <c r="H2061" t="s">
        <v>123</v>
      </c>
      <c r="I2061" t="s">
        <v>124</v>
      </c>
      <c r="J2061" t="s">
        <v>125</v>
      </c>
      <c r="K2061" t="s">
        <v>2843</v>
      </c>
      <c r="L2061" t="s">
        <v>2844</v>
      </c>
      <c r="M2061" t="s">
        <v>128</v>
      </c>
      <c r="N2061" t="s">
        <v>169</v>
      </c>
      <c r="O2061" t="s">
        <v>170</v>
      </c>
      <c r="P2061" s="5" t="s">
        <v>139</v>
      </c>
      <c r="V2061" s="2" t="s">
        <v>125</v>
      </c>
      <c r="BI2061" t="s">
        <v>146</v>
      </c>
      <c r="CQ2061" s="4">
        <v>1139</v>
      </c>
      <c r="CR2061">
        <v>2</v>
      </c>
      <c r="CS2061" s="5">
        <v>308</v>
      </c>
      <c r="CT2061" t="s">
        <v>132</v>
      </c>
    </row>
    <row r="2062" spans="1:98" x14ac:dyDescent="0.2">
      <c r="A2062" t="s">
        <v>118</v>
      </c>
      <c r="B2062" t="s">
        <v>119</v>
      </c>
      <c r="C2062" t="s">
        <v>146</v>
      </c>
      <c r="G2062" t="s">
        <v>122</v>
      </c>
      <c r="H2062" t="s">
        <v>123</v>
      </c>
      <c r="I2062" t="s">
        <v>124</v>
      </c>
      <c r="J2062" t="s">
        <v>125</v>
      </c>
      <c r="K2062" t="s">
        <v>2845</v>
      </c>
      <c r="L2062" t="s">
        <v>2846</v>
      </c>
      <c r="M2062" t="s">
        <v>128</v>
      </c>
      <c r="N2062" t="s">
        <v>474</v>
      </c>
      <c r="O2062" t="s">
        <v>320</v>
      </c>
      <c r="P2062" s="5" t="s">
        <v>475</v>
      </c>
      <c r="V2062" s="2" t="s">
        <v>125</v>
      </c>
      <c r="BI2062" t="s">
        <v>146</v>
      </c>
      <c r="CQ2062" s="4">
        <v>1139</v>
      </c>
      <c r="CR2062">
        <v>2</v>
      </c>
      <c r="CS2062" s="5">
        <v>308</v>
      </c>
      <c r="CT2062" t="s">
        <v>132</v>
      </c>
    </row>
    <row r="2063" spans="1:98" x14ac:dyDescent="0.2">
      <c r="A2063" t="s">
        <v>118</v>
      </c>
      <c r="B2063" t="s">
        <v>119</v>
      </c>
      <c r="C2063" t="s">
        <v>146</v>
      </c>
      <c r="G2063" t="s">
        <v>122</v>
      </c>
      <c r="H2063" t="s">
        <v>123</v>
      </c>
      <c r="I2063" t="s">
        <v>124</v>
      </c>
      <c r="J2063" t="s">
        <v>125</v>
      </c>
      <c r="K2063" t="s">
        <v>2847</v>
      </c>
      <c r="L2063" t="s">
        <v>2848</v>
      </c>
      <c r="M2063" t="s">
        <v>128</v>
      </c>
      <c r="N2063" t="s">
        <v>169</v>
      </c>
      <c r="O2063" t="s">
        <v>170</v>
      </c>
      <c r="P2063" s="5" t="s">
        <v>139</v>
      </c>
      <c r="V2063" s="2" t="s">
        <v>125</v>
      </c>
      <c r="BI2063" t="s">
        <v>146</v>
      </c>
      <c r="CQ2063" s="4">
        <v>1139</v>
      </c>
      <c r="CR2063">
        <v>2</v>
      </c>
      <c r="CS2063" s="5">
        <v>308</v>
      </c>
      <c r="CT2063" t="s">
        <v>132</v>
      </c>
    </row>
    <row r="2064" spans="1:98" x14ac:dyDescent="0.2">
      <c r="A2064" t="s">
        <v>118</v>
      </c>
      <c r="B2064" t="s">
        <v>119</v>
      </c>
      <c r="C2064" t="s">
        <v>146</v>
      </c>
      <c r="G2064" t="s">
        <v>122</v>
      </c>
      <c r="H2064" t="s">
        <v>123</v>
      </c>
      <c r="I2064" t="s">
        <v>124</v>
      </c>
      <c r="J2064" t="s">
        <v>125</v>
      </c>
      <c r="K2064" t="s">
        <v>2501</v>
      </c>
      <c r="L2064" t="s">
        <v>2502</v>
      </c>
      <c r="M2064" t="s">
        <v>128</v>
      </c>
      <c r="N2064" t="s">
        <v>474</v>
      </c>
      <c r="O2064" t="s">
        <v>320</v>
      </c>
      <c r="P2064" s="5" t="s">
        <v>475</v>
      </c>
      <c r="V2064" s="2" t="s">
        <v>125</v>
      </c>
      <c r="BI2064" t="s">
        <v>146</v>
      </c>
      <c r="CQ2064" s="4">
        <v>1139</v>
      </c>
      <c r="CR2064">
        <v>2</v>
      </c>
      <c r="CS2064" s="5">
        <v>308</v>
      </c>
      <c r="CT2064" t="s">
        <v>132</v>
      </c>
    </row>
    <row r="2065" spans="1:98" x14ac:dyDescent="0.2">
      <c r="A2065" t="s">
        <v>118</v>
      </c>
      <c r="B2065" t="s">
        <v>119</v>
      </c>
      <c r="C2065" t="s">
        <v>146</v>
      </c>
      <c r="H2065" t="s">
        <v>123</v>
      </c>
      <c r="I2065" t="s">
        <v>124</v>
      </c>
      <c r="J2065" t="s">
        <v>125</v>
      </c>
      <c r="K2065" t="s">
        <v>2503</v>
      </c>
      <c r="L2065" t="s">
        <v>2504</v>
      </c>
      <c r="M2065" t="s">
        <v>128</v>
      </c>
      <c r="N2065" t="s">
        <v>1498</v>
      </c>
      <c r="O2065" t="s">
        <v>1222</v>
      </c>
      <c r="P2065" s="5" t="s">
        <v>451</v>
      </c>
      <c r="V2065" s="2" t="s">
        <v>125</v>
      </c>
      <c r="BI2065" t="s">
        <v>146</v>
      </c>
      <c r="CQ2065" s="4">
        <v>1139</v>
      </c>
      <c r="CR2065">
        <v>2</v>
      </c>
      <c r="CS2065" s="5">
        <v>308</v>
      </c>
      <c r="CT2065" t="s">
        <v>132</v>
      </c>
    </row>
    <row r="2066" spans="1:98" x14ac:dyDescent="0.2">
      <c r="A2066" t="s">
        <v>118</v>
      </c>
      <c r="B2066" t="s">
        <v>119</v>
      </c>
      <c r="C2066" t="s">
        <v>146</v>
      </c>
      <c r="H2066" t="s">
        <v>123</v>
      </c>
      <c r="I2066" t="s">
        <v>124</v>
      </c>
      <c r="J2066" t="s">
        <v>125</v>
      </c>
      <c r="K2066" t="s">
        <v>2505</v>
      </c>
      <c r="L2066" t="s">
        <v>2506</v>
      </c>
      <c r="M2066" t="s">
        <v>128</v>
      </c>
      <c r="N2066" t="s">
        <v>1489</v>
      </c>
      <c r="O2066" t="s">
        <v>320</v>
      </c>
      <c r="P2066" s="5" t="s">
        <v>1490</v>
      </c>
      <c r="V2066" s="2" t="s">
        <v>125</v>
      </c>
      <c r="BI2066" t="s">
        <v>146</v>
      </c>
      <c r="CQ2066" s="4">
        <v>1139</v>
      </c>
      <c r="CR2066">
        <v>2</v>
      </c>
      <c r="CS2066" s="5">
        <v>308</v>
      </c>
      <c r="CT2066" t="s">
        <v>132</v>
      </c>
    </row>
    <row r="2067" spans="1:98" x14ac:dyDescent="0.2">
      <c r="A2067" t="s">
        <v>118</v>
      </c>
      <c r="B2067" t="s">
        <v>119</v>
      </c>
      <c r="C2067" t="s">
        <v>146</v>
      </c>
      <c r="H2067" t="s">
        <v>123</v>
      </c>
      <c r="I2067" t="s">
        <v>124</v>
      </c>
      <c r="J2067" t="s">
        <v>125</v>
      </c>
      <c r="K2067" t="s">
        <v>2507</v>
      </c>
      <c r="L2067" t="s">
        <v>2508</v>
      </c>
      <c r="M2067" t="s">
        <v>128</v>
      </c>
      <c r="N2067" t="s">
        <v>474</v>
      </c>
      <c r="O2067" t="s">
        <v>320</v>
      </c>
      <c r="P2067" s="5" t="s">
        <v>475</v>
      </c>
      <c r="V2067" s="2" t="s">
        <v>125</v>
      </c>
      <c r="BI2067" t="s">
        <v>146</v>
      </c>
      <c r="CQ2067" s="4">
        <v>1139</v>
      </c>
      <c r="CR2067">
        <v>2</v>
      </c>
      <c r="CS2067" s="5">
        <v>308</v>
      </c>
      <c r="CT2067" t="s">
        <v>132</v>
      </c>
    </row>
    <row r="2068" spans="1:98" x14ac:dyDescent="0.2">
      <c r="A2068" t="s">
        <v>118</v>
      </c>
      <c r="B2068" t="s">
        <v>119</v>
      </c>
      <c r="C2068" t="s">
        <v>146</v>
      </c>
      <c r="H2068" t="s">
        <v>123</v>
      </c>
      <c r="I2068" t="s">
        <v>140</v>
      </c>
      <c r="J2068" t="s">
        <v>125</v>
      </c>
      <c r="K2068" t="s">
        <v>2514</v>
      </c>
      <c r="L2068" t="s">
        <v>2515</v>
      </c>
      <c r="M2068" t="s">
        <v>128</v>
      </c>
      <c r="N2068" t="s">
        <v>1630</v>
      </c>
      <c r="O2068" t="s">
        <v>1631</v>
      </c>
      <c r="P2068" s="5" t="s">
        <v>1632</v>
      </c>
      <c r="R2068" s="6">
        <v>0</v>
      </c>
      <c r="V2068" s="2" t="s">
        <v>125</v>
      </c>
      <c r="Y2068" s="3">
        <v>44628</v>
      </c>
      <c r="AC2068" s="3">
        <v>44628</v>
      </c>
      <c r="AD2068" s="3">
        <v>44802</v>
      </c>
      <c r="BI2068" t="s">
        <v>146</v>
      </c>
      <c r="BP2068" t="s">
        <v>148</v>
      </c>
      <c r="CQ2068" s="4">
        <v>1139</v>
      </c>
      <c r="CR2068">
        <v>2</v>
      </c>
      <c r="CS2068" s="5">
        <v>308</v>
      </c>
      <c r="CT2068" t="s">
        <v>132</v>
      </c>
    </row>
    <row r="2069" spans="1:98" x14ac:dyDescent="0.2">
      <c r="A2069" t="s">
        <v>118</v>
      </c>
      <c r="B2069" t="s">
        <v>119</v>
      </c>
      <c r="C2069" t="s">
        <v>146</v>
      </c>
      <c r="H2069" t="s">
        <v>123</v>
      </c>
      <c r="I2069" t="s">
        <v>140</v>
      </c>
      <c r="J2069" t="s">
        <v>125</v>
      </c>
      <c r="K2069" t="s">
        <v>2514</v>
      </c>
      <c r="L2069" t="s">
        <v>2515</v>
      </c>
      <c r="M2069" t="s">
        <v>128</v>
      </c>
      <c r="N2069" t="s">
        <v>1630</v>
      </c>
      <c r="O2069" t="s">
        <v>1631</v>
      </c>
      <c r="P2069" s="5" t="s">
        <v>1632</v>
      </c>
      <c r="R2069" s="6">
        <v>0</v>
      </c>
      <c r="V2069" s="2" t="s">
        <v>125</v>
      </c>
      <c r="Y2069" s="3">
        <v>44628</v>
      </c>
      <c r="AC2069" s="3">
        <v>44628</v>
      </c>
      <c r="AD2069" s="3">
        <v>44802</v>
      </c>
      <c r="BI2069" t="s">
        <v>146</v>
      </c>
      <c r="BP2069" t="s">
        <v>147</v>
      </c>
      <c r="CQ2069" s="4">
        <v>1139</v>
      </c>
      <c r="CR2069">
        <v>2</v>
      </c>
      <c r="CS2069" s="5">
        <v>308</v>
      </c>
      <c r="CT2069" t="s">
        <v>132</v>
      </c>
    </row>
    <row r="2070" spans="1:98" x14ac:dyDescent="0.2">
      <c r="A2070" t="s">
        <v>118</v>
      </c>
      <c r="B2070" t="s">
        <v>119</v>
      </c>
      <c r="C2070" t="s">
        <v>146</v>
      </c>
      <c r="H2070" t="s">
        <v>123</v>
      </c>
      <c r="I2070" t="s">
        <v>140</v>
      </c>
      <c r="J2070" t="s">
        <v>125</v>
      </c>
      <c r="K2070" t="s">
        <v>2514</v>
      </c>
      <c r="L2070" t="s">
        <v>2515</v>
      </c>
      <c r="M2070" t="s">
        <v>128</v>
      </c>
      <c r="N2070" t="s">
        <v>1630</v>
      </c>
      <c r="O2070" t="s">
        <v>1631</v>
      </c>
      <c r="P2070" s="5" t="s">
        <v>1632</v>
      </c>
      <c r="R2070" s="6">
        <v>40</v>
      </c>
      <c r="V2070" s="2" t="s">
        <v>125</v>
      </c>
      <c r="Y2070" s="3">
        <v>44628</v>
      </c>
      <c r="AC2070" s="3">
        <v>44628</v>
      </c>
      <c r="AD2070" s="3">
        <v>44802</v>
      </c>
      <c r="BI2070" t="s">
        <v>146</v>
      </c>
      <c r="BP2070" t="s">
        <v>146</v>
      </c>
      <c r="CQ2070" s="4">
        <v>1139</v>
      </c>
      <c r="CR2070">
        <v>2</v>
      </c>
      <c r="CS2070" s="5">
        <v>308</v>
      </c>
      <c r="CT2070" t="s">
        <v>132</v>
      </c>
    </row>
    <row r="2071" spans="1:98" x14ac:dyDescent="0.2">
      <c r="A2071" t="s">
        <v>118</v>
      </c>
      <c r="B2071" t="s">
        <v>119</v>
      </c>
      <c r="C2071" t="s">
        <v>146</v>
      </c>
      <c r="H2071" t="s">
        <v>123</v>
      </c>
      <c r="I2071" t="s">
        <v>140</v>
      </c>
      <c r="J2071" t="s">
        <v>125</v>
      </c>
      <c r="K2071" t="s">
        <v>2514</v>
      </c>
      <c r="L2071" t="s">
        <v>2515</v>
      </c>
      <c r="M2071" t="s">
        <v>128</v>
      </c>
      <c r="N2071" t="s">
        <v>1630</v>
      </c>
      <c r="O2071" t="s">
        <v>1631</v>
      </c>
      <c r="P2071" s="5" t="s">
        <v>1632</v>
      </c>
      <c r="R2071" s="6">
        <v>0</v>
      </c>
      <c r="V2071" s="2" t="s">
        <v>125</v>
      </c>
      <c r="Y2071" s="3">
        <v>44628</v>
      </c>
      <c r="AC2071" s="3">
        <v>44628</v>
      </c>
      <c r="AD2071" s="3">
        <v>44802</v>
      </c>
      <c r="BI2071" t="s">
        <v>146</v>
      </c>
      <c r="BP2071" t="s">
        <v>149</v>
      </c>
      <c r="CQ2071" s="4">
        <v>1139</v>
      </c>
      <c r="CR2071">
        <v>2</v>
      </c>
      <c r="CS2071" s="5">
        <v>308</v>
      </c>
      <c r="CT2071" t="s">
        <v>132</v>
      </c>
    </row>
    <row r="2072" spans="1:98" x14ac:dyDescent="0.2">
      <c r="A2072" t="s">
        <v>118</v>
      </c>
      <c r="B2072" t="s">
        <v>119</v>
      </c>
      <c r="C2072" t="s">
        <v>146</v>
      </c>
      <c r="H2072" t="s">
        <v>123</v>
      </c>
      <c r="I2072" t="s">
        <v>140</v>
      </c>
      <c r="J2072" t="s">
        <v>125</v>
      </c>
      <c r="K2072" t="s">
        <v>2849</v>
      </c>
      <c r="L2072" t="s">
        <v>2773</v>
      </c>
      <c r="M2072" t="s">
        <v>128</v>
      </c>
      <c r="N2072" t="s">
        <v>158</v>
      </c>
      <c r="O2072" t="s">
        <v>139</v>
      </c>
      <c r="P2072" s="5" t="s">
        <v>139</v>
      </c>
      <c r="R2072" s="6">
        <v>0</v>
      </c>
      <c r="V2072" s="2" t="s">
        <v>125</v>
      </c>
      <c r="Y2072" s="3">
        <v>44628</v>
      </c>
      <c r="AC2072" s="3">
        <v>44628</v>
      </c>
      <c r="AD2072" s="3">
        <v>44802</v>
      </c>
      <c r="BI2072" t="s">
        <v>146</v>
      </c>
      <c r="BP2072" t="s">
        <v>147</v>
      </c>
      <c r="CQ2072" s="4">
        <v>1139</v>
      </c>
      <c r="CR2072">
        <v>2</v>
      </c>
      <c r="CS2072" s="5">
        <v>308</v>
      </c>
      <c r="CT2072" t="s">
        <v>132</v>
      </c>
    </row>
    <row r="2073" spans="1:98" x14ac:dyDescent="0.2">
      <c r="A2073" t="s">
        <v>118</v>
      </c>
      <c r="B2073" t="s">
        <v>119</v>
      </c>
      <c r="C2073" t="s">
        <v>146</v>
      </c>
      <c r="H2073" t="s">
        <v>123</v>
      </c>
      <c r="I2073" t="s">
        <v>140</v>
      </c>
      <c r="J2073" t="s">
        <v>125</v>
      </c>
      <c r="K2073" t="s">
        <v>2849</v>
      </c>
      <c r="L2073" t="s">
        <v>2773</v>
      </c>
      <c r="M2073" t="s">
        <v>128</v>
      </c>
      <c r="N2073" t="s">
        <v>158</v>
      </c>
      <c r="O2073" t="s">
        <v>139</v>
      </c>
      <c r="P2073" s="5" t="s">
        <v>139</v>
      </c>
      <c r="R2073" s="6">
        <v>1</v>
      </c>
      <c r="V2073" s="2" t="s">
        <v>125</v>
      </c>
      <c r="Y2073" s="3">
        <v>44628</v>
      </c>
      <c r="AC2073" s="3">
        <v>44628</v>
      </c>
      <c r="AD2073" s="3">
        <v>44802</v>
      </c>
      <c r="BI2073" t="s">
        <v>146</v>
      </c>
      <c r="BP2073" t="s">
        <v>146</v>
      </c>
      <c r="CQ2073" s="4">
        <v>1139</v>
      </c>
      <c r="CR2073">
        <v>2</v>
      </c>
      <c r="CS2073" s="5">
        <v>308</v>
      </c>
      <c r="CT2073" t="s">
        <v>132</v>
      </c>
    </row>
    <row r="2074" spans="1:98" x14ac:dyDescent="0.2">
      <c r="A2074" t="s">
        <v>118</v>
      </c>
      <c r="B2074" t="s">
        <v>119</v>
      </c>
      <c r="C2074" t="s">
        <v>146</v>
      </c>
      <c r="H2074" t="s">
        <v>123</v>
      </c>
      <c r="I2074" t="s">
        <v>140</v>
      </c>
      <c r="J2074" t="s">
        <v>125</v>
      </c>
      <c r="K2074" t="s">
        <v>2849</v>
      </c>
      <c r="L2074" t="s">
        <v>2773</v>
      </c>
      <c r="M2074" t="s">
        <v>128</v>
      </c>
      <c r="N2074" t="s">
        <v>158</v>
      </c>
      <c r="O2074" t="s">
        <v>139</v>
      </c>
      <c r="P2074" s="5" t="s">
        <v>139</v>
      </c>
      <c r="R2074" s="6">
        <v>0</v>
      </c>
      <c r="V2074" s="2" t="s">
        <v>125</v>
      </c>
      <c r="Y2074" s="3">
        <v>44628</v>
      </c>
      <c r="AC2074" s="3">
        <v>44628</v>
      </c>
      <c r="AD2074" s="3">
        <v>44802</v>
      </c>
      <c r="BI2074" t="s">
        <v>146</v>
      </c>
      <c r="BP2074" t="s">
        <v>149</v>
      </c>
      <c r="CQ2074" s="4">
        <v>1139</v>
      </c>
      <c r="CR2074">
        <v>2</v>
      </c>
      <c r="CS2074" s="5">
        <v>308</v>
      </c>
      <c r="CT2074" t="s">
        <v>132</v>
      </c>
    </row>
    <row r="2075" spans="1:98" x14ac:dyDescent="0.2">
      <c r="A2075" t="s">
        <v>118</v>
      </c>
      <c r="B2075" t="s">
        <v>119</v>
      </c>
      <c r="C2075" t="s">
        <v>146</v>
      </c>
      <c r="H2075" t="s">
        <v>123</v>
      </c>
      <c r="I2075" t="s">
        <v>140</v>
      </c>
      <c r="J2075" t="s">
        <v>125</v>
      </c>
      <c r="K2075" t="s">
        <v>2849</v>
      </c>
      <c r="L2075" t="s">
        <v>2773</v>
      </c>
      <c r="M2075" t="s">
        <v>128</v>
      </c>
      <c r="N2075" t="s">
        <v>158</v>
      </c>
      <c r="O2075" t="s">
        <v>139</v>
      </c>
      <c r="P2075" s="5" t="s">
        <v>139</v>
      </c>
      <c r="R2075" s="6">
        <v>0</v>
      </c>
      <c r="V2075" s="2" t="s">
        <v>125</v>
      </c>
      <c r="Y2075" s="3">
        <v>44628</v>
      </c>
      <c r="AC2075" s="3">
        <v>44628</v>
      </c>
      <c r="AD2075" s="3">
        <v>44802</v>
      </c>
      <c r="BI2075" t="s">
        <v>146</v>
      </c>
      <c r="BP2075" t="s">
        <v>148</v>
      </c>
      <c r="CQ2075" s="4">
        <v>1139</v>
      </c>
      <c r="CR2075">
        <v>2</v>
      </c>
      <c r="CS2075" s="5">
        <v>308</v>
      </c>
      <c r="CT2075" t="s">
        <v>132</v>
      </c>
    </row>
    <row r="2076" spans="1:98" x14ac:dyDescent="0.2">
      <c r="A2076" t="s">
        <v>118</v>
      </c>
      <c r="B2076" t="s">
        <v>119</v>
      </c>
      <c r="C2076" t="s">
        <v>146</v>
      </c>
      <c r="G2076" t="s">
        <v>122</v>
      </c>
      <c r="H2076" t="s">
        <v>154</v>
      </c>
      <c r="I2076" t="s">
        <v>155</v>
      </c>
      <c r="J2076" t="s">
        <v>125</v>
      </c>
      <c r="K2076" t="s">
        <v>2850</v>
      </c>
      <c r="L2076" t="s">
        <v>2851</v>
      </c>
      <c r="M2076" t="s">
        <v>128</v>
      </c>
      <c r="N2076" t="s">
        <v>205</v>
      </c>
      <c r="O2076" t="s">
        <v>188</v>
      </c>
      <c r="P2076" s="5" t="s">
        <v>206</v>
      </c>
      <c r="R2076" s="6">
        <v>99</v>
      </c>
      <c r="S2076" t="s">
        <v>2852</v>
      </c>
      <c r="T2076" t="s">
        <v>160</v>
      </c>
      <c r="V2076" s="2" t="s">
        <v>125</v>
      </c>
      <c r="X2076" s="3">
        <v>40221</v>
      </c>
      <c r="Y2076" s="3">
        <v>44627</v>
      </c>
      <c r="AJ2076" s="3">
        <v>44623</v>
      </c>
      <c r="BI2076" t="s">
        <v>146</v>
      </c>
      <c r="BT2076" t="s">
        <v>160</v>
      </c>
      <c r="BY2076" t="s">
        <v>1732</v>
      </c>
      <c r="CB2076" t="s">
        <v>1732</v>
      </c>
      <c r="CC2076" t="s">
        <v>1733</v>
      </c>
      <c r="CQ2076" s="4">
        <v>1139</v>
      </c>
      <c r="CR2076">
        <v>2</v>
      </c>
      <c r="CS2076" s="5">
        <v>308</v>
      </c>
      <c r="CT2076" t="s">
        <v>132</v>
      </c>
    </row>
    <row r="2077" spans="1:98" x14ac:dyDescent="0.2">
      <c r="A2077" t="s">
        <v>118</v>
      </c>
      <c r="B2077" t="s">
        <v>119</v>
      </c>
      <c r="C2077" t="s">
        <v>146</v>
      </c>
      <c r="H2077" t="s">
        <v>154</v>
      </c>
      <c r="I2077" t="s">
        <v>163</v>
      </c>
      <c r="J2077" t="s">
        <v>125</v>
      </c>
      <c r="K2077" t="s">
        <v>156</v>
      </c>
      <c r="L2077" t="s">
        <v>157</v>
      </c>
      <c r="M2077" t="s">
        <v>128</v>
      </c>
      <c r="N2077" t="s">
        <v>1489</v>
      </c>
      <c r="O2077" t="s">
        <v>320</v>
      </c>
      <c r="P2077" s="5" t="s">
        <v>1490</v>
      </c>
      <c r="R2077" s="6">
        <v>2</v>
      </c>
      <c r="S2077" t="s">
        <v>2853</v>
      </c>
      <c r="T2077" t="s">
        <v>443</v>
      </c>
      <c r="V2077" s="2" t="s">
        <v>166</v>
      </c>
      <c r="X2077" s="3">
        <v>43796</v>
      </c>
      <c r="Y2077" s="3">
        <v>44628</v>
      </c>
      <c r="AJ2077" s="3">
        <v>44628</v>
      </c>
      <c r="BI2077" t="s">
        <v>146</v>
      </c>
      <c r="BP2077" t="s">
        <v>148</v>
      </c>
      <c r="BT2077" t="s">
        <v>443</v>
      </c>
      <c r="CQ2077" s="4">
        <v>1139</v>
      </c>
      <c r="CR2077">
        <v>2</v>
      </c>
      <c r="CS2077" s="5">
        <v>308</v>
      </c>
      <c r="CT2077" t="s">
        <v>132</v>
      </c>
    </row>
    <row r="2078" spans="1:98" x14ac:dyDescent="0.2">
      <c r="A2078" t="s">
        <v>118</v>
      </c>
      <c r="B2078" t="s">
        <v>119</v>
      </c>
      <c r="C2078" t="s">
        <v>147</v>
      </c>
      <c r="F2078" t="s">
        <v>121</v>
      </c>
      <c r="G2078" t="s">
        <v>122</v>
      </c>
      <c r="H2078" t="s">
        <v>123</v>
      </c>
      <c r="I2078" t="s">
        <v>124</v>
      </c>
      <c r="J2078" t="s">
        <v>125</v>
      </c>
      <c r="K2078" t="s">
        <v>2854</v>
      </c>
      <c r="L2078" t="s">
        <v>2855</v>
      </c>
      <c r="M2078" t="s">
        <v>128</v>
      </c>
      <c r="N2078" t="s">
        <v>183</v>
      </c>
      <c r="O2078" t="s">
        <v>130</v>
      </c>
      <c r="P2078" s="5" t="s">
        <v>184</v>
      </c>
      <c r="V2078" s="2" t="s">
        <v>125</v>
      </c>
      <c r="BI2078" t="s">
        <v>147</v>
      </c>
      <c r="CQ2078" s="4">
        <v>1139</v>
      </c>
      <c r="CR2078">
        <v>2</v>
      </c>
      <c r="CS2078" s="5">
        <v>308</v>
      </c>
      <c r="CT2078" t="s">
        <v>132</v>
      </c>
    </row>
    <row r="2079" spans="1:98" x14ac:dyDescent="0.2">
      <c r="A2079" t="s">
        <v>118</v>
      </c>
      <c r="B2079" t="s">
        <v>119</v>
      </c>
      <c r="C2079" t="s">
        <v>147</v>
      </c>
      <c r="F2079" t="s">
        <v>121</v>
      </c>
      <c r="H2079" t="s">
        <v>123</v>
      </c>
      <c r="I2079" t="s">
        <v>124</v>
      </c>
      <c r="J2079" t="s">
        <v>125</v>
      </c>
      <c r="K2079" t="s">
        <v>1204</v>
      </c>
      <c r="L2079" t="s">
        <v>1205</v>
      </c>
      <c r="M2079" t="s">
        <v>128</v>
      </c>
      <c r="N2079" t="s">
        <v>1206</v>
      </c>
      <c r="O2079" t="s">
        <v>320</v>
      </c>
      <c r="P2079" s="5" t="s">
        <v>1207</v>
      </c>
      <c r="V2079" s="2" t="s">
        <v>125</v>
      </c>
      <c r="BI2079" t="s">
        <v>147</v>
      </c>
      <c r="CQ2079" s="4">
        <v>1139</v>
      </c>
      <c r="CR2079">
        <v>2</v>
      </c>
      <c r="CS2079" s="5">
        <v>308</v>
      </c>
      <c r="CT2079" t="s">
        <v>132</v>
      </c>
    </row>
    <row r="2080" spans="1:98" x14ac:dyDescent="0.2">
      <c r="A2080" t="s">
        <v>118</v>
      </c>
      <c r="B2080" t="s">
        <v>119</v>
      </c>
      <c r="C2080" t="s">
        <v>147</v>
      </c>
      <c r="F2080" t="s">
        <v>121</v>
      </c>
      <c r="H2080" t="s">
        <v>123</v>
      </c>
      <c r="I2080" t="s">
        <v>124</v>
      </c>
      <c r="J2080" t="s">
        <v>125</v>
      </c>
      <c r="K2080" t="s">
        <v>2016</v>
      </c>
      <c r="L2080" t="s">
        <v>2017</v>
      </c>
      <c r="M2080" t="s">
        <v>128</v>
      </c>
      <c r="N2080" t="s">
        <v>1206</v>
      </c>
      <c r="O2080" t="s">
        <v>320</v>
      </c>
      <c r="P2080" s="5" t="s">
        <v>1207</v>
      </c>
      <c r="V2080" s="2" t="s">
        <v>125</v>
      </c>
      <c r="BI2080" t="s">
        <v>147</v>
      </c>
      <c r="CQ2080" s="4">
        <v>1139</v>
      </c>
      <c r="CR2080">
        <v>2</v>
      </c>
      <c r="CS2080" s="5">
        <v>308</v>
      </c>
      <c r="CT2080" t="s">
        <v>132</v>
      </c>
    </row>
    <row r="2081" spans="1:98" x14ac:dyDescent="0.2">
      <c r="A2081" t="s">
        <v>118</v>
      </c>
      <c r="B2081" t="s">
        <v>119</v>
      </c>
      <c r="C2081" t="s">
        <v>147</v>
      </c>
      <c r="F2081" t="s">
        <v>121</v>
      </c>
      <c r="H2081" t="s">
        <v>123</v>
      </c>
      <c r="I2081" t="s">
        <v>124</v>
      </c>
      <c r="J2081" t="s">
        <v>125</v>
      </c>
      <c r="K2081" t="s">
        <v>1277</v>
      </c>
      <c r="L2081" t="s">
        <v>1278</v>
      </c>
      <c r="M2081" t="s">
        <v>128</v>
      </c>
      <c r="N2081" t="s">
        <v>143</v>
      </c>
      <c r="O2081" t="s">
        <v>144</v>
      </c>
      <c r="P2081" s="5" t="s">
        <v>145</v>
      </c>
      <c r="V2081" s="2" t="s">
        <v>125</v>
      </c>
      <c r="BI2081" t="s">
        <v>147</v>
      </c>
      <c r="CQ2081" s="4">
        <v>1139</v>
      </c>
      <c r="CR2081">
        <v>2</v>
      </c>
      <c r="CS2081" s="5">
        <v>308</v>
      </c>
      <c r="CT2081" t="s">
        <v>132</v>
      </c>
    </row>
    <row r="2082" spans="1:98" x14ac:dyDescent="0.2">
      <c r="A2082" t="s">
        <v>118</v>
      </c>
      <c r="B2082" t="s">
        <v>119</v>
      </c>
      <c r="C2082" t="s">
        <v>147</v>
      </c>
      <c r="F2082" t="s">
        <v>121</v>
      </c>
      <c r="H2082" t="s">
        <v>123</v>
      </c>
      <c r="I2082" t="s">
        <v>124</v>
      </c>
      <c r="J2082" t="s">
        <v>125</v>
      </c>
      <c r="K2082" t="s">
        <v>1291</v>
      </c>
      <c r="L2082" t="s">
        <v>1292</v>
      </c>
      <c r="M2082" t="s">
        <v>128</v>
      </c>
      <c r="N2082" t="s">
        <v>1489</v>
      </c>
      <c r="O2082" t="s">
        <v>320</v>
      </c>
      <c r="P2082" s="5" t="s">
        <v>1490</v>
      </c>
      <c r="V2082" s="2" t="s">
        <v>125</v>
      </c>
      <c r="BI2082" t="s">
        <v>147</v>
      </c>
      <c r="CQ2082" s="4">
        <v>1139</v>
      </c>
      <c r="CR2082">
        <v>2</v>
      </c>
      <c r="CS2082" s="5">
        <v>308</v>
      </c>
      <c r="CT2082" t="s">
        <v>132</v>
      </c>
    </row>
    <row r="2083" spans="1:98" x14ac:dyDescent="0.2">
      <c r="A2083" t="s">
        <v>118</v>
      </c>
      <c r="B2083" t="s">
        <v>119</v>
      </c>
      <c r="C2083" t="s">
        <v>147</v>
      </c>
      <c r="F2083" t="s">
        <v>121</v>
      </c>
      <c r="H2083" t="s">
        <v>123</v>
      </c>
      <c r="I2083" t="s">
        <v>124</v>
      </c>
      <c r="J2083" t="s">
        <v>125</v>
      </c>
      <c r="K2083" t="s">
        <v>2856</v>
      </c>
      <c r="L2083" t="s">
        <v>2857</v>
      </c>
      <c r="M2083" t="s">
        <v>128</v>
      </c>
      <c r="N2083" t="s">
        <v>158</v>
      </c>
      <c r="O2083" t="s">
        <v>139</v>
      </c>
      <c r="P2083" s="5" t="s">
        <v>139</v>
      </c>
      <c r="V2083" s="2" t="s">
        <v>125</v>
      </c>
      <c r="BI2083" t="s">
        <v>147</v>
      </c>
      <c r="CQ2083" s="4">
        <v>1139</v>
      </c>
      <c r="CR2083">
        <v>2</v>
      </c>
      <c r="CS2083" s="5">
        <v>308</v>
      </c>
      <c r="CT2083" t="s">
        <v>132</v>
      </c>
    </row>
    <row r="2084" spans="1:98" x14ac:dyDescent="0.2">
      <c r="A2084" t="s">
        <v>118</v>
      </c>
      <c r="B2084" t="s">
        <v>119</v>
      </c>
      <c r="C2084" t="s">
        <v>147</v>
      </c>
      <c r="F2084" t="s">
        <v>121</v>
      </c>
      <c r="H2084" t="s">
        <v>123</v>
      </c>
      <c r="I2084" t="s">
        <v>124</v>
      </c>
      <c r="J2084" t="s">
        <v>125</v>
      </c>
      <c r="K2084" t="s">
        <v>466</v>
      </c>
      <c r="L2084" t="s">
        <v>467</v>
      </c>
      <c r="M2084" t="s">
        <v>128</v>
      </c>
      <c r="N2084" t="s">
        <v>205</v>
      </c>
      <c r="O2084" t="s">
        <v>188</v>
      </c>
      <c r="P2084" s="5" t="s">
        <v>206</v>
      </c>
      <c r="V2084" s="2" t="s">
        <v>125</v>
      </c>
      <c r="BI2084" t="s">
        <v>147</v>
      </c>
      <c r="CQ2084" s="4">
        <v>1139</v>
      </c>
      <c r="CR2084">
        <v>2</v>
      </c>
      <c r="CS2084" s="5">
        <v>308</v>
      </c>
      <c r="CT2084" t="s">
        <v>132</v>
      </c>
    </row>
    <row r="2085" spans="1:98" x14ac:dyDescent="0.2">
      <c r="A2085" t="s">
        <v>118</v>
      </c>
      <c r="B2085" t="s">
        <v>119</v>
      </c>
      <c r="C2085" t="s">
        <v>147</v>
      </c>
      <c r="F2085" t="s">
        <v>121</v>
      </c>
      <c r="H2085" t="s">
        <v>123</v>
      </c>
      <c r="I2085" t="s">
        <v>124</v>
      </c>
      <c r="J2085" t="s">
        <v>125</v>
      </c>
      <c r="K2085" t="s">
        <v>468</v>
      </c>
      <c r="L2085" t="s">
        <v>469</v>
      </c>
      <c r="M2085" t="s">
        <v>128</v>
      </c>
      <c r="N2085" t="s">
        <v>169</v>
      </c>
      <c r="O2085" t="s">
        <v>170</v>
      </c>
      <c r="P2085" s="5" t="s">
        <v>139</v>
      </c>
      <c r="V2085" s="2" t="s">
        <v>125</v>
      </c>
      <c r="BI2085" t="s">
        <v>147</v>
      </c>
      <c r="CQ2085" s="4">
        <v>1139</v>
      </c>
      <c r="CR2085">
        <v>2</v>
      </c>
      <c r="CS2085" s="5">
        <v>308</v>
      </c>
      <c r="CT2085" t="s">
        <v>132</v>
      </c>
    </row>
    <row r="2086" spans="1:98" x14ac:dyDescent="0.2">
      <c r="A2086" t="s">
        <v>118</v>
      </c>
      <c r="B2086" t="s">
        <v>119</v>
      </c>
      <c r="C2086" t="s">
        <v>147</v>
      </c>
      <c r="F2086" t="s">
        <v>121</v>
      </c>
      <c r="G2086" t="s">
        <v>122</v>
      </c>
      <c r="H2086" t="s">
        <v>123</v>
      </c>
      <c r="I2086" t="s">
        <v>124</v>
      </c>
      <c r="J2086" t="s">
        <v>125</v>
      </c>
      <c r="K2086" t="s">
        <v>2858</v>
      </c>
      <c r="L2086" t="s">
        <v>2859</v>
      </c>
      <c r="M2086" t="s">
        <v>128</v>
      </c>
      <c r="N2086" t="s">
        <v>205</v>
      </c>
      <c r="O2086" t="s">
        <v>188</v>
      </c>
      <c r="P2086" s="5" t="s">
        <v>206</v>
      </c>
      <c r="V2086" s="2" t="s">
        <v>125</v>
      </c>
      <c r="BI2086" t="s">
        <v>147</v>
      </c>
      <c r="CQ2086" s="4">
        <v>1139</v>
      </c>
      <c r="CR2086">
        <v>2</v>
      </c>
      <c r="CS2086" s="5">
        <v>308</v>
      </c>
      <c r="CT2086" t="s">
        <v>132</v>
      </c>
    </row>
    <row r="2087" spans="1:98" x14ac:dyDescent="0.2">
      <c r="A2087" t="s">
        <v>118</v>
      </c>
      <c r="B2087" t="s">
        <v>119</v>
      </c>
      <c r="C2087" t="s">
        <v>147</v>
      </c>
      <c r="F2087" t="s">
        <v>121</v>
      </c>
      <c r="G2087" t="s">
        <v>122</v>
      </c>
      <c r="H2087" t="s">
        <v>123</v>
      </c>
      <c r="I2087" t="s">
        <v>124</v>
      </c>
      <c r="J2087" t="s">
        <v>125</v>
      </c>
      <c r="K2087" t="s">
        <v>1298</v>
      </c>
      <c r="L2087" t="s">
        <v>1299</v>
      </c>
      <c r="M2087" t="s">
        <v>128</v>
      </c>
      <c r="N2087" t="s">
        <v>205</v>
      </c>
      <c r="O2087" t="s">
        <v>188</v>
      </c>
      <c r="P2087" s="5" t="s">
        <v>206</v>
      </c>
      <c r="V2087" s="2" t="s">
        <v>125</v>
      </c>
      <c r="BI2087" t="s">
        <v>147</v>
      </c>
      <c r="CQ2087" s="4">
        <v>1139</v>
      </c>
      <c r="CR2087">
        <v>2</v>
      </c>
      <c r="CS2087" s="5">
        <v>308</v>
      </c>
      <c r="CT2087" t="s">
        <v>132</v>
      </c>
    </row>
    <row r="2088" spans="1:98" x14ac:dyDescent="0.2">
      <c r="A2088" t="s">
        <v>118</v>
      </c>
      <c r="B2088" t="s">
        <v>119</v>
      </c>
      <c r="C2088" t="s">
        <v>147</v>
      </c>
      <c r="F2088" t="s">
        <v>121</v>
      </c>
      <c r="H2088" t="s">
        <v>123</v>
      </c>
      <c r="I2088" t="s">
        <v>124</v>
      </c>
      <c r="J2088" t="s">
        <v>125</v>
      </c>
      <c r="K2088" t="s">
        <v>1173</v>
      </c>
      <c r="L2088" t="s">
        <v>1174</v>
      </c>
      <c r="M2088" t="s">
        <v>128</v>
      </c>
      <c r="N2088" t="s">
        <v>398</v>
      </c>
      <c r="O2088" t="s">
        <v>130</v>
      </c>
      <c r="P2088" s="5" t="s">
        <v>399</v>
      </c>
      <c r="V2088" s="2" t="s">
        <v>125</v>
      </c>
      <c r="BI2088" t="s">
        <v>147</v>
      </c>
      <c r="CQ2088" s="4">
        <v>1139</v>
      </c>
      <c r="CR2088">
        <v>2</v>
      </c>
      <c r="CS2088" s="5">
        <v>308</v>
      </c>
      <c r="CT2088" t="s">
        <v>132</v>
      </c>
    </row>
    <row r="2089" spans="1:98" x14ac:dyDescent="0.2">
      <c r="A2089" t="s">
        <v>118</v>
      </c>
      <c r="B2089" t="s">
        <v>119</v>
      </c>
      <c r="C2089" t="s">
        <v>147</v>
      </c>
      <c r="F2089" t="s">
        <v>121</v>
      </c>
      <c r="G2089" t="s">
        <v>122</v>
      </c>
      <c r="H2089" t="s">
        <v>123</v>
      </c>
      <c r="I2089" t="s">
        <v>124</v>
      </c>
      <c r="J2089" t="s">
        <v>125</v>
      </c>
      <c r="K2089" t="s">
        <v>2860</v>
      </c>
      <c r="L2089" t="s">
        <v>2861</v>
      </c>
      <c r="M2089" t="s">
        <v>128</v>
      </c>
      <c r="N2089" t="s">
        <v>183</v>
      </c>
      <c r="O2089" t="s">
        <v>130</v>
      </c>
      <c r="P2089" s="5" t="s">
        <v>184</v>
      </c>
      <c r="V2089" s="2" t="s">
        <v>125</v>
      </c>
      <c r="BI2089" t="s">
        <v>147</v>
      </c>
      <c r="CQ2089" s="4">
        <v>1139</v>
      </c>
      <c r="CR2089">
        <v>2</v>
      </c>
      <c r="CS2089" s="5">
        <v>308</v>
      </c>
      <c r="CT2089" t="s">
        <v>132</v>
      </c>
    </row>
    <row r="2090" spans="1:98" x14ac:dyDescent="0.2">
      <c r="A2090" t="s">
        <v>118</v>
      </c>
      <c r="B2090" t="s">
        <v>119</v>
      </c>
      <c r="C2090" t="s">
        <v>147</v>
      </c>
      <c r="F2090" t="s">
        <v>121</v>
      </c>
      <c r="G2090" t="s">
        <v>122</v>
      </c>
      <c r="H2090" t="s">
        <v>123</v>
      </c>
      <c r="I2090" t="s">
        <v>124</v>
      </c>
      <c r="J2090" t="s">
        <v>125</v>
      </c>
      <c r="K2090" t="s">
        <v>2862</v>
      </c>
      <c r="L2090" t="s">
        <v>2863</v>
      </c>
      <c r="M2090" t="s">
        <v>128</v>
      </c>
      <c r="N2090" t="s">
        <v>183</v>
      </c>
      <c r="O2090" t="s">
        <v>130</v>
      </c>
      <c r="P2090" s="5" t="s">
        <v>184</v>
      </c>
      <c r="V2090" s="2" t="s">
        <v>125</v>
      </c>
      <c r="BI2090" t="s">
        <v>147</v>
      </c>
      <c r="CQ2090" s="4">
        <v>1139</v>
      </c>
      <c r="CR2090">
        <v>2</v>
      </c>
      <c r="CS2090" s="5">
        <v>308</v>
      </c>
      <c r="CT2090" t="s">
        <v>132</v>
      </c>
    </row>
    <row r="2091" spans="1:98" x14ac:dyDescent="0.2">
      <c r="A2091" t="s">
        <v>118</v>
      </c>
      <c r="B2091" t="s">
        <v>119</v>
      </c>
      <c r="C2091" t="s">
        <v>147</v>
      </c>
      <c r="F2091" t="s">
        <v>121</v>
      </c>
      <c r="G2091" t="s">
        <v>122</v>
      </c>
      <c r="H2091" t="s">
        <v>123</v>
      </c>
      <c r="I2091" t="s">
        <v>124</v>
      </c>
      <c r="J2091" t="s">
        <v>125</v>
      </c>
      <c r="K2091" t="s">
        <v>181</v>
      </c>
      <c r="L2091" t="s">
        <v>182</v>
      </c>
      <c r="M2091" t="s">
        <v>128</v>
      </c>
      <c r="N2091" t="s">
        <v>183</v>
      </c>
      <c r="O2091" t="s">
        <v>130</v>
      </c>
      <c r="P2091" s="5" t="s">
        <v>184</v>
      </c>
      <c r="V2091" s="2" t="s">
        <v>125</v>
      </c>
      <c r="BI2091" t="s">
        <v>147</v>
      </c>
      <c r="CQ2091" s="4">
        <v>1139</v>
      </c>
      <c r="CR2091">
        <v>2</v>
      </c>
      <c r="CS2091" s="5">
        <v>308</v>
      </c>
      <c r="CT2091" t="s">
        <v>132</v>
      </c>
    </row>
    <row r="2092" spans="1:98" x14ac:dyDescent="0.2">
      <c r="A2092" t="s">
        <v>118</v>
      </c>
      <c r="B2092" t="s">
        <v>119</v>
      </c>
      <c r="C2092" t="s">
        <v>147</v>
      </c>
      <c r="F2092" t="s">
        <v>121</v>
      </c>
      <c r="G2092" t="s">
        <v>122</v>
      </c>
      <c r="H2092" t="s">
        <v>123</v>
      </c>
      <c r="I2092" t="s">
        <v>124</v>
      </c>
      <c r="J2092" t="s">
        <v>125</v>
      </c>
      <c r="K2092" t="s">
        <v>2776</v>
      </c>
      <c r="L2092" t="s">
        <v>1883</v>
      </c>
      <c r="M2092" t="s">
        <v>128</v>
      </c>
      <c r="N2092" t="s">
        <v>1884</v>
      </c>
      <c r="O2092" t="s">
        <v>130</v>
      </c>
      <c r="P2092" s="5" t="s">
        <v>1885</v>
      </c>
      <c r="V2092" s="2" t="s">
        <v>125</v>
      </c>
      <c r="BI2092" t="s">
        <v>147</v>
      </c>
      <c r="CQ2092" s="4">
        <v>1139</v>
      </c>
      <c r="CR2092">
        <v>2</v>
      </c>
      <c r="CS2092" s="5">
        <v>308</v>
      </c>
      <c r="CT2092" t="s">
        <v>132</v>
      </c>
    </row>
    <row r="2093" spans="1:98" x14ac:dyDescent="0.2">
      <c r="A2093" t="s">
        <v>118</v>
      </c>
      <c r="B2093" t="s">
        <v>119</v>
      </c>
      <c r="C2093" t="s">
        <v>147</v>
      </c>
      <c r="F2093" t="s">
        <v>121</v>
      </c>
      <c r="H2093" t="s">
        <v>123</v>
      </c>
      <c r="I2093" t="s">
        <v>124</v>
      </c>
      <c r="J2093" t="s">
        <v>125</v>
      </c>
      <c r="K2093" t="s">
        <v>2864</v>
      </c>
      <c r="L2093" t="s">
        <v>2865</v>
      </c>
      <c r="M2093" t="s">
        <v>128</v>
      </c>
      <c r="N2093" t="s">
        <v>205</v>
      </c>
      <c r="O2093" t="s">
        <v>188</v>
      </c>
      <c r="P2093" s="5" t="s">
        <v>206</v>
      </c>
      <c r="V2093" s="2" t="s">
        <v>125</v>
      </c>
      <c r="BI2093" t="s">
        <v>147</v>
      </c>
      <c r="CQ2093" s="4">
        <v>1139</v>
      </c>
      <c r="CR2093">
        <v>2</v>
      </c>
      <c r="CS2093" s="5">
        <v>308</v>
      </c>
      <c r="CT2093" t="s">
        <v>132</v>
      </c>
    </row>
    <row r="2094" spans="1:98" x14ac:dyDescent="0.2">
      <c r="A2094" t="s">
        <v>118</v>
      </c>
      <c r="B2094" t="s">
        <v>119</v>
      </c>
      <c r="C2094" t="s">
        <v>147</v>
      </c>
      <c r="F2094" t="s">
        <v>121</v>
      </c>
      <c r="H2094" t="s">
        <v>123</v>
      </c>
      <c r="I2094" t="s">
        <v>124</v>
      </c>
      <c r="J2094" t="s">
        <v>125</v>
      </c>
      <c r="K2094" t="s">
        <v>2866</v>
      </c>
      <c r="L2094" t="s">
        <v>2867</v>
      </c>
      <c r="M2094" t="s">
        <v>128</v>
      </c>
      <c r="N2094" t="s">
        <v>2868</v>
      </c>
      <c r="O2094" t="s">
        <v>201</v>
      </c>
      <c r="P2094" s="5" t="s">
        <v>139</v>
      </c>
      <c r="V2094" s="2" t="s">
        <v>125</v>
      </c>
      <c r="BI2094" t="s">
        <v>147</v>
      </c>
      <c r="CQ2094" s="4">
        <v>1139</v>
      </c>
      <c r="CR2094">
        <v>2</v>
      </c>
      <c r="CS2094" s="5">
        <v>308</v>
      </c>
      <c r="CT2094" t="s">
        <v>132</v>
      </c>
    </row>
    <row r="2095" spans="1:98" x14ac:dyDescent="0.2">
      <c r="A2095" t="s">
        <v>118</v>
      </c>
      <c r="B2095" t="s">
        <v>119</v>
      </c>
      <c r="C2095" t="s">
        <v>147</v>
      </c>
      <c r="F2095" t="s">
        <v>121</v>
      </c>
      <c r="H2095" t="s">
        <v>123</v>
      </c>
      <c r="I2095" t="s">
        <v>124</v>
      </c>
      <c r="J2095" t="s">
        <v>125</v>
      </c>
      <c r="K2095" t="s">
        <v>2869</v>
      </c>
      <c r="L2095" t="s">
        <v>2870</v>
      </c>
      <c r="M2095" t="s">
        <v>128</v>
      </c>
      <c r="N2095" t="s">
        <v>388</v>
      </c>
      <c r="O2095" t="s">
        <v>188</v>
      </c>
      <c r="P2095" s="5" t="s">
        <v>389</v>
      </c>
      <c r="V2095" s="2" t="s">
        <v>125</v>
      </c>
      <c r="BI2095" t="s">
        <v>147</v>
      </c>
      <c r="CQ2095" s="4">
        <v>1139</v>
      </c>
      <c r="CR2095">
        <v>2</v>
      </c>
      <c r="CS2095" s="5">
        <v>308</v>
      </c>
      <c r="CT2095" t="s">
        <v>132</v>
      </c>
    </row>
    <row r="2096" spans="1:98" x14ac:dyDescent="0.2">
      <c r="A2096" t="s">
        <v>118</v>
      </c>
      <c r="B2096" t="s">
        <v>119</v>
      </c>
      <c r="C2096" t="s">
        <v>147</v>
      </c>
      <c r="F2096" t="s">
        <v>121</v>
      </c>
      <c r="H2096" t="s">
        <v>123</v>
      </c>
      <c r="I2096" t="s">
        <v>124</v>
      </c>
      <c r="J2096" t="s">
        <v>125</v>
      </c>
      <c r="K2096" t="s">
        <v>1362</v>
      </c>
      <c r="L2096" t="s">
        <v>1363</v>
      </c>
      <c r="M2096" t="s">
        <v>128</v>
      </c>
      <c r="N2096" t="s">
        <v>205</v>
      </c>
      <c r="O2096" t="s">
        <v>188</v>
      </c>
      <c r="P2096" s="5" t="s">
        <v>206</v>
      </c>
      <c r="V2096" s="2" t="s">
        <v>125</v>
      </c>
      <c r="BI2096" t="s">
        <v>147</v>
      </c>
      <c r="CQ2096" s="4">
        <v>1139</v>
      </c>
      <c r="CR2096">
        <v>2</v>
      </c>
      <c r="CS2096" s="5">
        <v>308</v>
      </c>
      <c r="CT2096" t="s">
        <v>132</v>
      </c>
    </row>
    <row r="2097" spans="1:98" x14ac:dyDescent="0.2">
      <c r="A2097" t="s">
        <v>118</v>
      </c>
      <c r="B2097" t="s">
        <v>119</v>
      </c>
      <c r="C2097" t="s">
        <v>147</v>
      </c>
      <c r="F2097" t="s">
        <v>121</v>
      </c>
      <c r="G2097" t="s">
        <v>122</v>
      </c>
      <c r="H2097" t="s">
        <v>123</v>
      </c>
      <c r="I2097" t="s">
        <v>124</v>
      </c>
      <c r="J2097" t="s">
        <v>125</v>
      </c>
      <c r="K2097" t="s">
        <v>2871</v>
      </c>
      <c r="L2097" t="s">
        <v>2872</v>
      </c>
      <c r="M2097" t="s">
        <v>128</v>
      </c>
      <c r="N2097" t="s">
        <v>205</v>
      </c>
      <c r="O2097" t="s">
        <v>188</v>
      </c>
      <c r="P2097" s="5" t="s">
        <v>206</v>
      </c>
      <c r="V2097" s="2" t="s">
        <v>125</v>
      </c>
      <c r="BI2097" t="s">
        <v>147</v>
      </c>
      <c r="CQ2097" s="4">
        <v>1139</v>
      </c>
      <c r="CR2097">
        <v>2</v>
      </c>
      <c r="CS2097" s="5">
        <v>308</v>
      </c>
      <c r="CT2097" t="s">
        <v>132</v>
      </c>
    </row>
    <row r="2098" spans="1:98" x14ac:dyDescent="0.2">
      <c r="A2098" t="s">
        <v>118</v>
      </c>
      <c r="B2098" t="s">
        <v>119</v>
      </c>
      <c r="C2098" t="s">
        <v>147</v>
      </c>
      <c r="F2098" t="s">
        <v>121</v>
      </c>
      <c r="H2098" t="s">
        <v>123</v>
      </c>
      <c r="I2098" t="s">
        <v>124</v>
      </c>
      <c r="J2098" t="s">
        <v>125</v>
      </c>
      <c r="K2098" t="s">
        <v>2873</v>
      </c>
      <c r="L2098" t="s">
        <v>2874</v>
      </c>
      <c r="M2098" t="s">
        <v>128</v>
      </c>
      <c r="N2098" t="s">
        <v>2875</v>
      </c>
      <c r="O2098" t="s">
        <v>188</v>
      </c>
      <c r="P2098" s="5" t="s">
        <v>2876</v>
      </c>
      <c r="V2098" s="2" t="s">
        <v>125</v>
      </c>
      <c r="BI2098" t="s">
        <v>147</v>
      </c>
      <c r="CQ2098" s="4">
        <v>1139</v>
      </c>
      <c r="CR2098">
        <v>2</v>
      </c>
      <c r="CS2098" s="5">
        <v>308</v>
      </c>
      <c r="CT2098" t="s">
        <v>132</v>
      </c>
    </row>
    <row r="2099" spans="1:98" x14ac:dyDescent="0.2">
      <c r="A2099" t="s">
        <v>118</v>
      </c>
      <c r="B2099" t="s">
        <v>119</v>
      </c>
      <c r="C2099" t="s">
        <v>147</v>
      </c>
      <c r="F2099" t="s">
        <v>121</v>
      </c>
      <c r="H2099" t="s">
        <v>123</v>
      </c>
      <c r="I2099" t="s">
        <v>124</v>
      </c>
      <c r="J2099" t="s">
        <v>125</v>
      </c>
      <c r="K2099" t="s">
        <v>2777</v>
      </c>
      <c r="L2099" t="s">
        <v>2778</v>
      </c>
      <c r="M2099" t="s">
        <v>128</v>
      </c>
      <c r="N2099" t="s">
        <v>205</v>
      </c>
      <c r="O2099" t="s">
        <v>188</v>
      </c>
      <c r="P2099" s="5" t="s">
        <v>206</v>
      </c>
      <c r="V2099" s="2" t="s">
        <v>125</v>
      </c>
      <c r="BI2099" t="s">
        <v>147</v>
      </c>
      <c r="CQ2099" s="4">
        <v>1139</v>
      </c>
      <c r="CR2099">
        <v>2</v>
      </c>
      <c r="CS2099" s="5">
        <v>308</v>
      </c>
      <c r="CT2099" t="s">
        <v>132</v>
      </c>
    </row>
    <row r="2100" spans="1:98" x14ac:dyDescent="0.2">
      <c r="A2100" t="s">
        <v>118</v>
      </c>
      <c r="B2100" t="s">
        <v>119</v>
      </c>
      <c r="C2100" t="s">
        <v>147</v>
      </c>
      <c r="F2100" t="s">
        <v>121</v>
      </c>
      <c r="H2100" t="s">
        <v>123</v>
      </c>
      <c r="I2100" t="s">
        <v>124</v>
      </c>
      <c r="J2100" t="s">
        <v>125</v>
      </c>
      <c r="K2100" t="s">
        <v>2779</v>
      </c>
      <c r="L2100" t="s">
        <v>2780</v>
      </c>
      <c r="M2100" t="s">
        <v>128</v>
      </c>
      <c r="N2100" t="s">
        <v>205</v>
      </c>
      <c r="O2100" t="s">
        <v>188</v>
      </c>
      <c r="P2100" s="5" t="s">
        <v>206</v>
      </c>
      <c r="V2100" s="2" t="s">
        <v>125</v>
      </c>
      <c r="BI2100" t="s">
        <v>147</v>
      </c>
      <c r="CQ2100" s="4">
        <v>1139</v>
      </c>
      <c r="CR2100">
        <v>2</v>
      </c>
      <c r="CS2100" s="5">
        <v>308</v>
      </c>
      <c r="CT2100" t="s">
        <v>132</v>
      </c>
    </row>
    <row r="2101" spans="1:98" x14ac:dyDescent="0.2">
      <c r="A2101" t="s">
        <v>118</v>
      </c>
      <c r="B2101" t="s">
        <v>119</v>
      </c>
      <c r="C2101" t="s">
        <v>147</v>
      </c>
      <c r="F2101" t="s">
        <v>121</v>
      </c>
      <c r="H2101" t="s">
        <v>123</v>
      </c>
      <c r="I2101" t="s">
        <v>124</v>
      </c>
      <c r="J2101" t="s">
        <v>125</v>
      </c>
      <c r="K2101" t="s">
        <v>2781</v>
      </c>
      <c r="L2101" t="s">
        <v>2782</v>
      </c>
      <c r="M2101" t="s">
        <v>128</v>
      </c>
      <c r="N2101" t="s">
        <v>388</v>
      </c>
      <c r="O2101" t="s">
        <v>188</v>
      </c>
      <c r="P2101" s="5" t="s">
        <v>389</v>
      </c>
      <c r="V2101" s="2" t="s">
        <v>125</v>
      </c>
      <c r="BI2101" t="s">
        <v>147</v>
      </c>
      <c r="CQ2101" s="4">
        <v>1139</v>
      </c>
      <c r="CR2101">
        <v>2</v>
      </c>
      <c r="CS2101" s="5">
        <v>308</v>
      </c>
      <c r="CT2101" t="s">
        <v>132</v>
      </c>
    </row>
    <row r="2102" spans="1:98" x14ac:dyDescent="0.2">
      <c r="A2102" t="s">
        <v>118</v>
      </c>
      <c r="B2102" t="s">
        <v>119</v>
      </c>
      <c r="C2102" t="s">
        <v>147</v>
      </c>
      <c r="F2102" t="s">
        <v>121</v>
      </c>
      <c r="G2102" t="s">
        <v>122</v>
      </c>
      <c r="H2102" t="s">
        <v>123</v>
      </c>
      <c r="I2102" t="s">
        <v>124</v>
      </c>
      <c r="J2102" t="s">
        <v>125</v>
      </c>
      <c r="K2102" t="s">
        <v>2785</v>
      </c>
      <c r="L2102" t="s">
        <v>2786</v>
      </c>
      <c r="M2102" t="s">
        <v>128</v>
      </c>
      <c r="N2102" t="s">
        <v>137</v>
      </c>
      <c r="O2102" t="s">
        <v>138</v>
      </c>
      <c r="P2102" s="5" t="s">
        <v>139</v>
      </c>
      <c r="V2102" s="2" t="s">
        <v>125</v>
      </c>
      <c r="BI2102" t="s">
        <v>147</v>
      </c>
      <c r="CQ2102" s="4">
        <v>1139</v>
      </c>
      <c r="CR2102">
        <v>2</v>
      </c>
      <c r="CS2102" s="5">
        <v>308</v>
      </c>
      <c r="CT2102" t="s">
        <v>132</v>
      </c>
    </row>
    <row r="2103" spans="1:98" x14ac:dyDescent="0.2">
      <c r="A2103" t="s">
        <v>118</v>
      </c>
      <c r="B2103" t="s">
        <v>119</v>
      </c>
      <c r="C2103" t="s">
        <v>147</v>
      </c>
      <c r="F2103" t="s">
        <v>121</v>
      </c>
      <c r="H2103" t="s">
        <v>123</v>
      </c>
      <c r="I2103" t="s">
        <v>124</v>
      </c>
      <c r="J2103" t="s">
        <v>125</v>
      </c>
      <c r="K2103" t="s">
        <v>470</v>
      </c>
      <c r="L2103" t="s">
        <v>471</v>
      </c>
      <c r="M2103" t="s">
        <v>128</v>
      </c>
      <c r="N2103" t="s">
        <v>205</v>
      </c>
      <c r="O2103" t="s">
        <v>188</v>
      </c>
      <c r="P2103" s="5" t="s">
        <v>206</v>
      </c>
      <c r="V2103" s="2" t="s">
        <v>125</v>
      </c>
      <c r="BI2103" t="s">
        <v>147</v>
      </c>
      <c r="CQ2103" s="4">
        <v>1139</v>
      </c>
      <c r="CR2103">
        <v>2</v>
      </c>
      <c r="CS2103" s="5">
        <v>308</v>
      </c>
      <c r="CT2103" t="s">
        <v>132</v>
      </c>
    </row>
    <row r="2104" spans="1:98" x14ac:dyDescent="0.2">
      <c r="A2104" t="s">
        <v>118</v>
      </c>
      <c r="B2104" t="s">
        <v>119</v>
      </c>
      <c r="C2104" t="s">
        <v>147</v>
      </c>
      <c r="F2104" t="s">
        <v>121</v>
      </c>
      <c r="G2104" t="s">
        <v>122</v>
      </c>
      <c r="H2104" t="s">
        <v>123</v>
      </c>
      <c r="I2104" t="s">
        <v>124</v>
      </c>
      <c r="J2104" t="s">
        <v>125</v>
      </c>
      <c r="K2104" t="s">
        <v>207</v>
      </c>
      <c r="L2104" t="s">
        <v>208</v>
      </c>
      <c r="M2104" t="s">
        <v>128</v>
      </c>
      <c r="N2104" t="s">
        <v>187</v>
      </c>
      <c r="O2104" t="s">
        <v>188</v>
      </c>
      <c r="P2104" s="5" t="s">
        <v>189</v>
      </c>
      <c r="V2104" s="2" t="s">
        <v>125</v>
      </c>
      <c r="BI2104" t="s">
        <v>147</v>
      </c>
      <c r="CQ2104" s="4">
        <v>1139</v>
      </c>
      <c r="CR2104">
        <v>2</v>
      </c>
      <c r="CS2104" s="5">
        <v>308</v>
      </c>
      <c r="CT2104" t="s">
        <v>132</v>
      </c>
    </row>
    <row r="2105" spans="1:98" x14ac:dyDescent="0.2">
      <c r="A2105" t="s">
        <v>118</v>
      </c>
      <c r="B2105" t="s">
        <v>119</v>
      </c>
      <c r="C2105" t="s">
        <v>147</v>
      </c>
      <c r="F2105" t="s">
        <v>121</v>
      </c>
      <c r="G2105" t="s">
        <v>122</v>
      </c>
      <c r="H2105" t="s">
        <v>123</v>
      </c>
      <c r="I2105" t="s">
        <v>124</v>
      </c>
      <c r="J2105" t="s">
        <v>125</v>
      </c>
      <c r="K2105" t="s">
        <v>636</v>
      </c>
      <c r="L2105" t="s">
        <v>637</v>
      </c>
      <c r="M2105" t="s">
        <v>128</v>
      </c>
      <c r="N2105" t="s">
        <v>200</v>
      </c>
      <c r="O2105" t="s">
        <v>201</v>
      </c>
      <c r="P2105" s="5" t="s">
        <v>202</v>
      </c>
      <c r="V2105" s="2" t="s">
        <v>125</v>
      </c>
      <c r="BI2105" t="s">
        <v>147</v>
      </c>
      <c r="CQ2105" s="4">
        <v>1139</v>
      </c>
      <c r="CR2105">
        <v>2</v>
      </c>
      <c r="CS2105" s="5">
        <v>308</v>
      </c>
      <c r="CT2105" t="s">
        <v>132</v>
      </c>
    </row>
    <row r="2106" spans="1:98" x14ac:dyDescent="0.2">
      <c r="A2106" t="s">
        <v>118</v>
      </c>
      <c r="B2106" t="s">
        <v>119</v>
      </c>
      <c r="C2106" t="s">
        <v>147</v>
      </c>
      <c r="F2106" t="s">
        <v>121</v>
      </c>
      <c r="H2106" t="s">
        <v>123</v>
      </c>
      <c r="I2106" t="s">
        <v>124</v>
      </c>
      <c r="J2106" t="s">
        <v>125</v>
      </c>
      <c r="K2106" t="s">
        <v>2877</v>
      </c>
      <c r="L2106" t="s">
        <v>2878</v>
      </c>
      <c r="M2106" t="s">
        <v>128</v>
      </c>
      <c r="N2106" t="s">
        <v>192</v>
      </c>
      <c r="O2106" t="s">
        <v>130</v>
      </c>
      <c r="P2106" s="5" t="s">
        <v>193</v>
      </c>
      <c r="V2106" s="2" t="s">
        <v>125</v>
      </c>
      <c r="BI2106" t="s">
        <v>147</v>
      </c>
      <c r="CQ2106" s="4">
        <v>1139</v>
      </c>
      <c r="CR2106">
        <v>2</v>
      </c>
      <c r="CS2106" s="5">
        <v>308</v>
      </c>
      <c r="CT2106" t="s">
        <v>132</v>
      </c>
    </row>
    <row r="2107" spans="1:98" x14ac:dyDescent="0.2">
      <c r="A2107" t="s">
        <v>118</v>
      </c>
      <c r="B2107" t="s">
        <v>119</v>
      </c>
      <c r="C2107" t="s">
        <v>147</v>
      </c>
      <c r="F2107" t="s">
        <v>121</v>
      </c>
      <c r="H2107" t="s">
        <v>123</v>
      </c>
      <c r="I2107" t="s">
        <v>124</v>
      </c>
      <c r="J2107" t="s">
        <v>125</v>
      </c>
      <c r="K2107" t="s">
        <v>1402</v>
      </c>
      <c r="L2107" t="s">
        <v>1403</v>
      </c>
      <c r="M2107" t="s">
        <v>128</v>
      </c>
      <c r="N2107" t="s">
        <v>319</v>
      </c>
      <c r="O2107" t="s">
        <v>320</v>
      </c>
      <c r="P2107" s="5" t="s">
        <v>321</v>
      </c>
      <c r="V2107" s="2" t="s">
        <v>125</v>
      </c>
      <c r="BI2107" t="s">
        <v>147</v>
      </c>
      <c r="CQ2107" s="4">
        <v>1139</v>
      </c>
      <c r="CR2107">
        <v>2</v>
      </c>
      <c r="CS2107" s="5">
        <v>308</v>
      </c>
      <c r="CT2107" t="s">
        <v>132</v>
      </c>
    </row>
    <row r="2108" spans="1:98" x14ac:dyDescent="0.2">
      <c r="A2108" t="s">
        <v>118</v>
      </c>
      <c r="B2108" t="s">
        <v>119</v>
      </c>
      <c r="C2108" t="s">
        <v>147</v>
      </c>
      <c r="F2108" t="s">
        <v>121</v>
      </c>
      <c r="H2108" t="s">
        <v>123</v>
      </c>
      <c r="I2108" t="s">
        <v>124</v>
      </c>
      <c r="J2108" t="s">
        <v>125</v>
      </c>
      <c r="K2108" t="s">
        <v>2024</v>
      </c>
      <c r="L2108" t="s">
        <v>424</v>
      </c>
      <c r="M2108" t="s">
        <v>128</v>
      </c>
      <c r="N2108" t="s">
        <v>158</v>
      </c>
      <c r="O2108" t="s">
        <v>139</v>
      </c>
      <c r="P2108" s="5" t="s">
        <v>139</v>
      </c>
      <c r="V2108" s="2" t="s">
        <v>125</v>
      </c>
      <c r="BI2108" t="s">
        <v>147</v>
      </c>
      <c r="CQ2108" s="4">
        <v>1139</v>
      </c>
      <c r="CR2108">
        <v>2</v>
      </c>
      <c r="CS2108" s="5">
        <v>308</v>
      </c>
      <c r="CT2108" t="s">
        <v>132</v>
      </c>
    </row>
    <row r="2109" spans="1:98" x14ac:dyDescent="0.2">
      <c r="A2109" t="s">
        <v>118</v>
      </c>
      <c r="B2109" t="s">
        <v>119</v>
      </c>
      <c r="C2109" t="s">
        <v>147</v>
      </c>
      <c r="F2109" t="s">
        <v>121</v>
      </c>
      <c r="H2109" t="s">
        <v>123</v>
      </c>
      <c r="I2109" t="s">
        <v>124</v>
      </c>
      <c r="J2109" t="s">
        <v>125</v>
      </c>
      <c r="K2109" t="s">
        <v>1404</v>
      </c>
      <c r="L2109" t="s">
        <v>1405</v>
      </c>
      <c r="M2109" t="s">
        <v>128</v>
      </c>
      <c r="N2109" t="s">
        <v>319</v>
      </c>
      <c r="O2109" t="s">
        <v>320</v>
      </c>
      <c r="P2109" s="5" t="s">
        <v>321</v>
      </c>
      <c r="V2109" s="2" t="s">
        <v>125</v>
      </c>
      <c r="BI2109" t="s">
        <v>147</v>
      </c>
      <c r="CQ2109" s="4">
        <v>1139</v>
      </c>
      <c r="CR2109">
        <v>2</v>
      </c>
      <c r="CS2109" s="5">
        <v>308</v>
      </c>
      <c r="CT2109" t="s">
        <v>132</v>
      </c>
    </row>
    <row r="2110" spans="1:98" x14ac:dyDescent="0.2">
      <c r="A2110" t="s">
        <v>118</v>
      </c>
      <c r="B2110" t="s">
        <v>119</v>
      </c>
      <c r="C2110" t="s">
        <v>147</v>
      </c>
      <c r="F2110" t="s">
        <v>121</v>
      </c>
      <c r="H2110" t="s">
        <v>123</v>
      </c>
      <c r="I2110" t="s">
        <v>124</v>
      </c>
      <c r="J2110" t="s">
        <v>125</v>
      </c>
      <c r="K2110" t="s">
        <v>2546</v>
      </c>
      <c r="L2110" t="s">
        <v>2547</v>
      </c>
      <c r="M2110" t="s">
        <v>128</v>
      </c>
      <c r="N2110" t="s">
        <v>319</v>
      </c>
      <c r="O2110" t="s">
        <v>320</v>
      </c>
      <c r="P2110" s="5" t="s">
        <v>321</v>
      </c>
      <c r="V2110" s="2" t="s">
        <v>125</v>
      </c>
      <c r="BI2110" t="s">
        <v>147</v>
      </c>
      <c r="CQ2110" s="4">
        <v>1139</v>
      </c>
      <c r="CR2110">
        <v>2</v>
      </c>
      <c r="CS2110" s="5">
        <v>308</v>
      </c>
      <c r="CT2110" t="s">
        <v>132</v>
      </c>
    </row>
    <row r="2111" spans="1:98" x14ac:dyDescent="0.2">
      <c r="A2111" t="s">
        <v>118</v>
      </c>
      <c r="B2111" t="s">
        <v>119</v>
      </c>
      <c r="C2111" t="s">
        <v>147</v>
      </c>
      <c r="F2111" t="s">
        <v>121</v>
      </c>
      <c r="G2111" t="s">
        <v>122</v>
      </c>
      <c r="H2111" t="s">
        <v>123</v>
      </c>
      <c r="I2111" t="s">
        <v>124</v>
      </c>
      <c r="J2111" t="s">
        <v>125</v>
      </c>
      <c r="K2111" t="s">
        <v>2553</v>
      </c>
      <c r="L2111" t="s">
        <v>2554</v>
      </c>
      <c r="M2111" t="s">
        <v>128</v>
      </c>
      <c r="N2111" t="s">
        <v>2550</v>
      </c>
      <c r="O2111" t="s">
        <v>2551</v>
      </c>
      <c r="P2111" s="5" t="s">
        <v>2552</v>
      </c>
      <c r="V2111" s="2" t="s">
        <v>125</v>
      </c>
      <c r="BI2111" t="s">
        <v>147</v>
      </c>
      <c r="CQ2111" s="4">
        <v>1139</v>
      </c>
      <c r="CR2111">
        <v>2</v>
      </c>
      <c r="CS2111" s="5">
        <v>308</v>
      </c>
      <c r="CT2111" t="s">
        <v>132</v>
      </c>
    </row>
    <row r="2112" spans="1:98" x14ac:dyDescent="0.2">
      <c r="A2112" t="s">
        <v>118</v>
      </c>
      <c r="B2112" t="s">
        <v>119</v>
      </c>
      <c r="C2112" t="s">
        <v>147</v>
      </c>
      <c r="F2112" t="s">
        <v>121</v>
      </c>
      <c r="G2112" t="s">
        <v>122</v>
      </c>
      <c r="H2112" t="s">
        <v>123</v>
      </c>
      <c r="I2112" t="s">
        <v>124</v>
      </c>
      <c r="J2112" t="s">
        <v>125</v>
      </c>
      <c r="K2112" t="s">
        <v>2555</v>
      </c>
      <c r="L2112" t="s">
        <v>2556</v>
      </c>
      <c r="M2112" t="s">
        <v>128</v>
      </c>
      <c r="N2112" t="s">
        <v>2550</v>
      </c>
      <c r="O2112" t="s">
        <v>2551</v>
      </c>
      <c r="P2112" s="5" t="s">
        <v>2552</v>
      </c>
      <c r="V2112" s="2" t="s">
        <v>125</v>
      </c>
      <c r="BI2112" t="s">
        <v>147</v>
      </c>
      <c r="CQ2112" s="4">
        <v>1139</v>
      </c>
      <c r="CR2112">
        <v>2</v>
      </c>
      <c r="CS2112" s="5">
        <v>308</v>
      </c>
      <c r="CT2112" t="s">
        <v>132</v>
      </c>
    </row>
    <row r="2113" spans="1:98" x14ac:dyDescent="0.2">
      <c r="A2113" t="s">
        <v>118</v>
      </c>
      <c r="B2113" t="s">
        <v>119</v>
      </c>
      <c r="C2113" t="s">
        <v>147</v>
      </c>
      <c r="F2113" t="s">
        <v>121</v>
      </c>
      <c r="G2113" t="s">
        <v>122</v>
      </c>
      <c r="H2113" t="s">
        <v>123</v>
      </c>
      <c r="I2113" t="s">
        <v>124</v>
      </c>
      <c r="J2113" t="s">
        <v>125</v>
      </c>
      <c r="K2113" t="s">
        <v>2557</v>
      </c>
      <c r="L2113" t="s">
        <v>2558</v>
      </c>
      <c r="M2113" t="s">
        <v>128</v>
      </c>
      <c r="N2113" t="s">
        <v>2550</v>
      </c>
      <c r="O2113" t="s">
        <v>2551</v>
      </c>
      <c r="P2113" s="5" t="s">
        <v>2552</v>
      </c>
      <c r="V2113" s="2" t="s">
        <v>125</v>
      </c>
      <c r="BI2113" t="s">
        <v>147</v>
      </c>
      <c r="CQ2113" s="4">
        <v>1139</v>
      </c>
      <c r="CR2113">
        <v>2</v>
      </c>
      <c r="CS2113" s="5">
        <v>308</v>
      </c>
      <c r="CT2113" t="s">
        <v>132</v>
      </c>
    </row>
    <row r="2114" spans="1:98" x14ac:dyDescent="0.2">
      <c r="A2114" t="s">
        <v>118</v>
      </c>
      <c r="B2114" t="s">
        <v>119</v>
      </c>
      <c r="C2114" t="s">
        <v>147</v>
      </c>
      <c r="F2114" t="s">
        <v>121</v>
      </c>
      <c r="G2114" t="s">
        <v>122</v>
      </c>
      <c r="H2114" t="s">
        <v>123</v>
      </c>
      <c r="I2114" t="s">
        <v>124</v>
      </c>
      <c r="J2114" t="s">
        <v>125</v>
      </c>
      <c r="K2114" t="s">
        <v>2573</v>
      </c>
      <c r="L2114" t="s">
        <v>2574</v>
      </c>
      <c r="M2114" t="s">
        <v>128</v>
      </c>
      <c r="N2114" t="s">
        <v>2550</v>
      </c>
      <c r="O2114" t="s">
        <v>2551</v>
      </c>
      <c r="P2114" s="5" t="s">
        <v>2552</v>
      </c>
      <c r="V2114" s="2" t="s">
        <v>125</v>
      </c>
      <c r="BI2114" t="s">
        <v>147</v>
      </c>
      <c r="CQ2114" s="4">
        <v>1139</v>
      </c>
      <c r="CR2114">
        <v>2</v>
      </c>
      <c r="CS2114" s="5">
        <v>308</v>
      </c>
      <c r="CT2114" t="s">
        <v>132</v>
      </c>
    </row>
    <row r="2115" spans="1:98" x14ac:dyDescent="0.2">
      <c r="A2115" t="s">
        <v>118</v>
      </c>
      <c r="B2115" t="s">
        <v>119</v>
      </c>
      <c r="C2115" t="s">
        <v>147</v>
      </c>
      <c r="F2115" t="s">
        <v>121</v>
      </c>
      <c r="G2115" t="s">
        <v>122</v>
      </c>
      <c r="H2115" t="s">
        <v>123</v>
      </c>
      <c r="I2115" t="s">
        <v>124</v>
      </c>
      <c r="J2115" t="s">
        <v>125</v>
      </c>
      <c r="K2115" t="s">
        <v>2575</v>
      </c>
      <c r="L2115" t="s">
        <v>2576</v>
      </c>
      <c r="M2115" t="s">
        <v>128</v>
      </c>
      <c r="N2115" t="s">
        <v>2550</v>
      </c>
      <c r="O2115" t="s">
        <v>2551</v>
      </c>
      <c r="P2115" s="5" t="s">
        <v>2552</v>
      </c>
      <c r="V2115" s="2" t="s">
        <v>125</v>
      </c>
      <c r="BI2115" t="s">
        <v>147</v>
      </c>
      <c r="CQ2115" s="4">
        <v>1139</v>
      </c>
      <c r="CR2115">
        <v>2</v>
      </c>
      <c r="CS2115" s="5">
        <v>308</v>
      </c>
      <c r="CT2115" t="s">
        <v>132</v>
      </c>
    </row>
    <row r="2116" spans="1:98" x14ac:dyDescent="0.2">
      <c r="A2116" t="s">
        <v>118</v>
      </c>
      <c r="B2116" t="s">
        <v>119</v>
      </c>
      <c r="C2116" t="s">
        <v>147</v>
      </c>
      <c r="F2116" t="s">
        <v>121</v>
      </c>
      <c r="G2116" t="s">
        <v>122</v>
      </c>
      <c r="H2116" t="s">
        <v>123</v>
      </c>
      <c r="I2116" t="s">
        <v>124</v>
      </c>
      <c r="J2116" t="s">
        <v>125</v>
      </c>
      <c r="K2116" t="s">
        <v>2589</v>
      </c>
      <c r="L2116" t="s">
        <v>2590</v>
      </c>
      <c r="M2116" t="s">
        <v>128</v>
      </c>
      <c r="N2116" t="s">
        <v>169</v>
      </c>
      <c r="O2116" t="s">
        <v>170</v>
      </c>
      <c r="P2116" s="5" t="s">
        <v>139</v>
      </c>
      <c r="V2116" s="2" t="s">
        <v>125</v>
      </c>
      <c r="BI2116" t="s">
        <v>147</v>
      </c>
      <c r="CQ2116" s="4">
        <v>1139</v>
      </c>
      <c r="CR2116">
        <v>2</v>
      </c>
      <c r="CS2116" s="5">
        <v>308</v>
      </c>
      <c r="CT2116" t="s">
        <v>132</v>
      </c>
    </row>
    <row r="2117" spans="1:98" x14ac:dyDescent="0.2">
      <c r="A2117" t="s">
        <v>118</v>
      </c>
      <c r="B2117" t="s">
        <v>119</v>
      </c>
      <c r="C2117" t="s">
        <v>147</v>
      </c>
      <c r="F2117" t="s">
        <v>121</v>
      </c>
      <c r="G2117" t="s">
        <v>122</v>
      </c>
      <c r="H2117" t="s">
        <v>123</v>
      </c>
      <c r="I2117" t="s">
        <v>124</v>
      </c>
      <c r="J2117" t="s">
        <v>125</v>
      </c>
      <c r="K2117" t="s">
        <v>2591</v>
      </c>
      <c r="L2117" t="s">
        <v>2592</v>
      </c>
      <c r="M2117" t="s">
        <v>128</v>
      </c>
      <c r="N2117" t="s">
        <v>169</v>
      </c>
      <c r="O2117" t="s">
        <v>170</v>
      </c>
      <c r="P2117" s="5" t="s">
        <v>139</v>
      </c>
      <c r="V2117" s="2" t="s">
        <v>125</v>
      </c>
      <c r="BI2117" t="s">
        <v>147</v>
      </c>
      <c r="CQ2117" s="4">
        <v>1139</v>
      </c>
      <c r="CR2117">
        <v>2</v>
      </c>
      <c r="CS2117" s="5">
        <v>308</v>
      </c>
      <c r="CT2117" t="s">
        <v>132</v>
      </c>
    </row>
    <row r="2118" spans="1:98" x14ac:dyDescent="0.2">
      <c r="A2118" t="s">
        <v>118</v>
      </c>
      <c r="B2118" t="s">
        <v>119</v>
      </c>
      <c r="C2118" t="s">
        <v>147</v>
      </c>
      <c r="F2118" t="s">
        <v>121</v>
      </c>
      <c r="H2118" t="s">
        <v>123</v>
      </c>
      <c r="I2118" t="s">
        <v>124</v>
      </c>
      <c r="J2118" t="s">
        <v>125</v>
      </c>
      <c r="K2118" t="s">
        <v>285</v>
      </c>
      <c r="L2118" t="s">
        <v>286</v>
      </c>
      <c r="M2118" t="s">
        <v>128</v>
      </c>
      <c r="N2118" t="s">
        <v>205</v>
      </c>
      <c r="O2118" t="s">
        <v>188</v>
      </c>
      <c r="P2118" s="5" t="s">
        <v>206</v>
      </c>
      <c r="V2118" s="2" t="s">
        <v>125</v>
      </c>
      <c r="BI2118" t="s">
        <v>147</v>
      </c>
      <c r="CQ2118" s="4">
        <v>1139</v>
      </c>
      <c r="CR2118">
        <v>2</v>
      </c>
      <c r="CS2118" s="5">
        <v>308</v>
      </c>
      <c r="CT2118" t="s">
        <v>132</v>
      </c>
    </row>
    <row r="2119" spans="1:98" x14ac:dyDescent="0.2">
      <c r="A2119" t="s">
        <v>118</v>
      </c>
      <c r="B2119" t="s">
        <v>119</v>
      </c>
      <c r="C2119" t="s">
        <v>147</v>
      </c>
      <c r="F2119" t="s">
        <v>121</v>
      </c>
      <c r="H2119" t="s">
        <v>123</v>
      </c>
      <c r="I2119" t="s">
        <v>124</v>
      </c>
      <c r="J2119" t="s">
        <v>125</v>
      </c>
      <c r="K2119" t="s">
        <v>1216</v>
      </c>
      <c r="L2119" t="s">
        <v>1217</v>
      </c>
      <c r="M2119" t="s">
        <v>128</v>
      </c>
      <c r="N2119" t="s">
        <v>1206</v>
      </c>
      <c r="O2119" t="s">
        <v>320</v>
      </c>
      <c r="P2119" s="5" t="s">
        <v>1207</v>
      </c>
      <c r="V2119" s="2" t="s">
        <v>125</v>
      </c>
      <c r="BI2119" t="s">
        <v>147</v>
      </c>
      <c r="CQ2119" s="4">
        <v>1139</v>
      </c>
      <c r="CR2119">
        <v>2</v>
      </c>
      <c r="CS2119" s="5">
        <v>308</v>
      </c>
      <c r="CT2119" t="s">
        <v>132</v>
      </c>
    </row>
    <row r="2120" spans="1:98" x14ac:dyDescent="0.2">
      <c r="A2120" t="s">
        <v>118</v>
      </c>
      <c r="B2120" t="s">
        <v>119</v>
      </c>
      <c r="C2120" t="s">
        <v>147</v>
      </c>
      <c r="F2120" t="s">
        <v>121</v>
      </c>
      <c r="H2120" t="s">
        <v>123</v>
      </c>
      <c r="I2120" t="s">
        <v>124</v>
      </c>
      <c r="J2120" t="s">
        <v>125</v>
      </c>
      <c r="K2120" t="s">
        <v>2041</v>
      </c>
      <c r="L2120" t="s">
        <v>2042</v>
      </c>
      <c r="M2120" t="s">
        <v>128</v>
      </c>
      <c r="N2120" t="s">
        <v>1206</v>
      </c>
      <c r="O2120" t="s">
        <v>320</v>
      </c>
      <c r="P2120" s="5" t="s">
        <v>1207</v>
      </c>
      <c r="V2120" s="2" t="s">
        <v>125</v>
      </c>
      <c r="BI2120" t="s">
        <v>147</v>
      </c>
      <c r="CQ2120" s="4">
        <v>1139</v>
      </c>
      <c r="CR2120">
        <v>2</v>
      </c>
      <c r="CS2120" s="5">
        <v>308</v>
      </c>
      <c r="CT2120" t="s">
        <v>132</v>
      </c>
    </row>
    <row r="2121" spans="1:98" x14ac:dyDescent="0.2">
      <c r="A2121" t="s">
        <v>118</v>
      </c>
      <c r="B2121" t="s">
        <v>119</v>
      </c>
      <c r="C2121" t="s">
        <v>147</v>
      </c>
      <c r="F2121" t="s">
        <v>121</v>
      </c>
      <c r="H2121" t="s">
        <v>123</v>
      </c>
      <c r="I2121" t="s">
        <v>124</v>
      </c>
      <c r="J2121" t="s">
        <v>125</v>
      </c>
      <c r="K2121" t="s">
        <v>2829</v>
      </c>
      <c r="L2121" t="s">
        <v>2830</v>
      </c>
      <c r="M2121" t="s">
        <v>128</v>
      </c>
      <c r="N2121" t="s">
        <v>1206</v>
      </c>
      <c r="O2121" t="s">
        <v>320</v>
      </c>
      <c r="P2121" s="5" t="s">
        <v>1207</v>
      </c>
      <c r="V2121" s="2" t="s">
        <v>125</v>
      </c>
      <c r="BI2121" t="s">
        <v>147</v>
      </c>
      <c r="CQ2121" s="4">
        <v>1139</v>
      </c>
      <c r="CR2121">
        <v>2</v>
      </c>
      <c r="CS2121" s="5">
        <v>308</v>
      </c>
      <c r="CT2121" t="s">
        <v>132</v>
      </c>
    </row>
    <row r="2122" spans="1:98" x14ac:dyDescent="0.2">
      <c r="A2122" t="s">
        <v>118</v>
      </c>
      <c r="B2122" t="s">
        <v>119</v>
      </c>
      <c r="C2122" t="s">
        <v>147</v>
      </c>
      <c r="F2122" t="s">
        <v>121</v>
      </c>
      <c r="G2122" t="s">
        <v>122</v>
      </c>
      <c r="H2122" t="s">
        <v>123</v>
      </c>
      <c r="I2122" t="s">
        <v>124</v>
      </c>
      <c r="J2122" t="s">
        <v>125</v>
      </c>
      <c r="K2122" t="s">
        <v>1971</v>
      </c>
      <c r="L2122" t="s">
        <v>1972</v>
      </c>
      <c r="M2122" t="s">
        <v>128</v>
      </c>
      <c r="N2122" t="s">
        <v>205</v>
      </c>
      <c r="O2122" t="s">
        <v>188</v>
      </c>
      <c r="P2122" s="5" t="s">
        <v>206</v>
      </c>
      <c r="V2122" s="2" t="s">
        <v>125</v>
      </c>
      <c r="BI2122" t="s">
        <v>147</v>
      </c>
      <c r="CQ2122" s="4">
        <v>1139</v>
      </c>
      <c r="CR2122">
        <v>2</v>
      </c>
      <c r="CS2122" s="5">
        <v>308</v>
      </c>
      <c r="CT2122" t="s">
        <v>132</v>
      </c>
    </row>
    <row r="2123" spans="1:98" x14ac:dyDescent="0.2">
      <c r="A2123" t="s">
        <v>118</v>
      </c>
      <c r="B2123" t="s">
        <v>119</v>
      </c>
      <c r="C2123" t="s">
        <v>147</v>
      </c>
      <c r="F2123" t="s">
        <v>121</v>
      </c>
      <c r="H2123" t="s">
        <v>123</v>
      </c>
      <c r="I2123" t="s">
        <v>140</v>
      </c>
      <c r="J2123" t="s">
        <v>125</v>
      </c>
      <c r="K2123" t="s">
        <v>2766</v>
      </c>
      <c r="L2123" t="s">
        <v>2767</v>
      </c>
      <c r="M2123" t="s">
        <v>128</v>
      </c>
      <c r="N2123" t="s">
        <v>474</v>
      </c>
      <c r="O2123" t="s">
        <v>320</v>
      </c>
      <c r="P2123" s="5" t="s">
        <v>475</v>
      </c>
      <c r="R2123" s="6">
        <v>12385</v>
      </c>
      <c r="V2123" s="2" t="s">
        <v>125</v>
      </c>
      <c r="Y2123" s="3">
        <v>44628</v>
      </c>
      <c r="AC2123" s="3">
        <v>44628</v>
      </c>
      <c r="AD2123" s="3">
        <v>44802</v>
      </c>
      <c r="BI2123" t="s">
        <v>147</v>
      </c>
      <c r="BP2123" t="s">
        <v>147</v>
      </c>
      <c r="CQ2123" s="4">
        <v>1139</v>
      </c>
      <c r="CR2123">
        <v>2</v>
      </c>
      <c r="CS2123" s="5">
        <v>308</v>
      </c>
      <c r="CT2123" t="s">
        <v>132</v>
      </c>
    </row>
    <row r="2124" spans="1:98" x14ac:dyDescent="0.2">
      <c r="A2124" t="s">
        <v>118</v>
      </c>
      <c r="B2124" t="s">
        <v>119</v>
      </c>
      <c r="C2124" t="s">
        <v>147</v>
      </c>
      <c r="F2124" t="s">
        <v>121</v>
      </c>
      <c r="H2124" t="s">
        <v>123</v>
      </c>
      <c r="I2124" t="s">
        <v>140</v>
      </c>
      <c r="J2124" t="s">
        <v>125</v>
      </c>
      <c r="K2124" t="s">
        <v>2766</v>
      </c>
      <c r="L2124" t="s">
        <v>2767</v>
      </c>
      <c r="M2124" t="s">
        <v>128</v>
      </c>
      <c r="N2124" t="s">
        <v>474</v>
      </c>
      <c r="O2124" t="s">
        <v>320</v>
      </c>
      <c r="P2124" s="5" t="s">
        <v>475</v>
      </c>
      <c r="R2124" s="6">
        <v>0</v>
      </c>
      <c r="V2124" s="2" t="s">
        <v>125</v>
      </c>
      <c r="Y2124" s="3">
        <v>44628</v>
      </c>
      <c r="AC2124" s="3">
        <v>44628</v>
      </c>
      <c r="AD2124" s="3">
        <v>44802</v>
      </c>
      <c r="BI2124" t="s">
        <v>147</v>
      </c>
      <c r="BP2124" t="s">
        <v>149</v>
      </c>
      <c r="CQ2124" s="4">
        <v>1139</v>
      </c>
      <c r="CR2124">
        <v>2</v>
      </c>
      <c r="CS2124" s="5">
        <v>308</v>
      </c>
      <c r="CT2124" t="s">
        <v>132</v>
      </c>
    </row>
    <row r="2125" spans="1:98" x14ac:dyDescent="0.2">
      <c r="A2125" t="s">
        <v>118</v>
      </c>
      <c r="B2125" t="s">
        <v>119</v>
      </c>
      <c r="C2125" t="s">
        <v>147</v>
      </c>
      <c r="F2125" t="s">
        <v>121</v>
      </c>
      <c r="H2125" t="s">
        <v>123</v>
      </c>
      <c r="I2125" t="s">
        <v>140</v>
      </c>
      <c r="J2125" t="s">
        <v>125</v>
      </c>
      <c r="K2125" t="s">
        <v>2766</v>
      </c>
      <c r="L2125" t="s">
        <v>2767</v>
      </c>
      <c r="M2125" t="s">
        <v>128</v>
      </c>
      <c r="N2125" t="s">
        <v>474</v>
      </c>
      <c r="O2125" t="s">
        <v>320</v>
      </c>
      <c r="P2125" s="5" t="s">
        <v>475</v>
      </c>
      <c r="R2125" s="6">
        <v>0</v>
      </c>
      <c r="V2125" s="2" t="s">
        <v>125</v>
      </c>
      <c r="Y2125" s="3">
        <v>44628</v>
      </c>
      <c r="AC2125" s="3">
        <v>44628</v>
      </c>
      <c r="AD2125" s="3">
        <v>44802</v>
      </c>
      <c r="BI2125" t="s">
        <v>147</v>
      </c>
      <c r="BP2125" t="s">
        <v>148</v>
      </c>
      <c r="CQ2125" s="4">
        <v>1139</v>
      </c>
      <c r="CR2125">
        <v>2</v>
      </c>
      <c r="CS2125" s="5">
        <v>308</v>
      </c>
      <c r="CT2125" t="s">
        <v>132</v>
      </c>
    </row>
    <row r="2126" spans="1:98" x14ac:dyDescent="0.2">
      <c r="A2126" t="s">
        <v>118</v>
      </c>
      <c r="B2126" t="s">
        <v>119</v>
      </c>
      <c r="C2126" t="s">
        <v>147</v>
      </c>
      <c r="F2126" t="s">
        <v>121</v>
      </c>
      <c r="H2126" t="s">
        <v>123</v>
      </c>
      <c r="I2126" t="s">
        <v>140</v>
      </c>
      <c r="J2126" t="s">
        <v>125</v>
      </c>
      <c r="K2126" t="s">
        <v>2768</v>
      </c>
      <c r="L2126" t="s">
        <v>2769</v>
      </c>
      <c r="M2126" t="s">
        <v>128</v>
      </c>
      <c r="N2126" t="s">
        <v>1489</v>
      </c>
      <c r="O2126" t="s">
        <v>320</v>
      </c>
      <c r="P2126" s="5" t="s">
        <v>1490</v>
      </c>
      <c r="R2126" s="6">
        <v>0</v>
      </c>
      <c r="V2126" s="2" t="s">
        <v>125</v>
      </c>
      <c r="Y2126" s="3">
        <v>44628</v>
      </c>
      <c r="AC2126" s="3">
        <v>44628</v>
      </c>
      <c r="AD2126" s="3">
        <v>44802</v>
      </c>
      <c r="BI2126" t="s">
        <v>147</v>
      </c>
      <c r="BP2126" t="s">
        <v>148</v>
      </c>
      <c r="CQ2126" s="4">
        <v>1139</v>
      </c>
      <c r="CR2126">
        <v>2</v>
      </c>
      <c r="CS2126" s="5">
        <v>308</v>
      </c>
      <c r="CT2126" t="s">
        <v>132</v>
      </c>
    </row>
    <row r="2127" spans="1:98" x14ac:dyDescent="0.2">
      <c r="A2127" t="s">
        <v>118</v>
      </c>
      <c r="B2127" t="s">
        <v>119</v>
      </c>
      <c r="C2127" t="s">
        <v>147</v>
      </c>
      <c r="F2127" t="s">
        <v>121</v>
      </c>
      <c r="H2127" t="s">
        <v>123</v>
      </c>
      <c r="I2127" t="s">
        <v>140</v>
      </c>
      <c r="J2127" t="s">
        <v>125</v>
      </c>
      <c r="K2127" t="s">
        <v>2768</v>
      </c>
      <c r="L2127" t="s">
        <v>2769</v>
      </c>
      <c r="M2127" t="s">
        <v>128</v>
      </c>
      <c r="N2127" t="s">
        <v>1489</v>
      </c>
      <c r="O2127" t="s">
        <v>320</v>
      </c>
      <c r="P2127" s="5" t="s">
        <v>1490</v>
      </c>
      <c r="R2127" s="6">
        <v>28144</v>
      </c>
      <c r="V2127" s="2" t="s">
        <v>125</v>
      </c>
      <c r="Y2127" s="3">
        <v>44628</v>
      </c>
      <c r="AC2127" s="3">
        <v>44628</v>
      </c>
      <c r="AD2127" s="3">
        <v>44802</v>
      </c>
      <c r="BI2127" t="s">
        <v>147</v>
      </c>
      <c r="BP2127" t="s">
        <v>147</v>
      </c>
      <c r="CQ2127" s="4">
        <v>1139</v>
      </c>
      <c r="CR2127">
        <v>2</v>
      </c>
      <c r="CS2127" s="5">
        <v>308</v>
      </c>
      <c r="CT2127" t="s">
        <v>132</v>
      </c>
    </row>
    <row r="2128" spans="1:98" x14ac:dyDescent="0.2">
      <c r="A2128" t="s">
        <v>118</v>
      </c>
      <c r="B2128" t="s">
        <v>119</v>
      </c>
      <c r="C2128" t="s">
        <v>147</v>
      </c>
      <c r="F2128" t="s">
        <v>121</v>
      </c>
      <c r="H2128" t="s">
        <v>123</v>
      </c>
      <c r="I2128" t="s">
        <v>140</v>
      </c>
      <c r="J2128" t="s">
        <v>125</v>
      </c>
      <c r="K2128" t="s">
        <v>2768</v>
      </c>
      <c r="L2128" t="s">
        <v>2769</v>
      </c>
      <c r="M2128" t="s">
        <v>128</v>
      </c>
      <c r="N2128" t="s">
        <v>1489</v>
      </c>
      <c r="O2128" t="s">
        <v>320</v>
      </c>
      <c r="P2128" s="5" t="s">
        <v>1490</v>
      </c>
      <c r="R2128" s="6">
        <v>0</v>
      </c>
      <c r="V2128" s="2" t="s">
        <v>125</v>
      </c>
      <c r="Y2128" s="3">
        <v>44628</v>
      </c>
      <c r="AC2128" s="3">
        <v>44628</v>
      </c>
      <c r="AD2128" s="3">
        <v>44802</v>
      </c>
      <c r="BI2128" t="s">
        <v>147</v>
      </c>
      <c r="BP2128" t="s">
        <v>149</v>
      </c>
      <c r="CQ2128" s="4">
        <v>1139</v>
      </c>
      <c r="CR2128">
        <v>2</v>
      </c>
      <c r="CS2128" s="5">
        <v>308</v>
      </c>
      <c r="CT2128" t="s">
        <v>132</v>
      </c>
    </row>
    <row r="2129" spans="1:98" x14ac:dyDescent="0.2">
      <c r="A2129" t="s">
        <v>118</v>
      </c>
      <c r="B2129" t="s">
        <v>119</v>
      </c>
      <c r="C2129" t="s">
        <v>147</v>
      </c>
      <c r="F2129" t="s">
        <v>121</v>
      </c>
      <c r="G2129" t="s">
        <v>122</v>
      </c>
      <c r="H2129" t="s">
        <v>154</v>
      </c>
      <c r="I2129" t="s">
        <v>155</v>
      </c>
      <c r="J2129" t="s">
        <v>125</v>
      </c>
      <c r="K2129" t="s">
        <v>1933</v>
      </c>
      <c r="L2129" t="s">
        <v>1934</v>
      </c>
      <c r="M2129" t="s">
        <v>128</v>
      </c>
      <c r="N2129" t="s">
        <v>200</v>
      </c>
      <c r="O2129" t="s">
        <v>201</v>
      </c>
      <c r="P2129" s="5" t="s">
        <v>202</v>
      </c>
      <c r="R2129" s="6">
        <v>20</v>
      </c>
      <c r="S2129" t="s">
        <v>2879</v>
      </c>
      <c r="T2129" t="s">
        <v>443</v>
      </c>
      <c r="V2129" s="2" t="s">
        <v>125</v>
      </c>
      <c r="X2129" s="3">
        <v>37211</v>
      </c>
      <c r="Y2129" s="3">
        <v>44627</v>
      </c>
      <c r="AJ2129" s="3">
        <v>44628</v>
      </c>
      <c r="BI2129" t="s">
        <v>147</v>
      </c>
      <c r="BT2129" t="s">
        <v>443</v>
      </c>
      <c r="BU2129" t="s">
        <v>121</v>
      </c>
      <c r="BY2129" t="s">
        <v>1647</v>
      </c>
      <c r="BZ2129" t="s">
        <v>499</v>
      </c>
      <c r="CB2129" t="s">
        <v>1647</v>
      </c>
      <c r="CC2129" t="s">
        <v>2880</v>
      </c>
      <c r="CQ2129" s="4">
        <v>1139</v>
      </c>
      <c r="CR2129">
        <v>2</v>
      </c>
      <c r="CS2129" s="5">
        <v>308</v>
      </c>
      <c r="CT2129" t="s">
        <v>132</v>
      </c>
    </row>
    <row r="2130" spans="1:98" x14ac:dyDescent="0.2">
      <c r="A2130" t="s">
        <v>118</v>
      </c>
      <c r="B2130" t="s">
        <v>119</v>
      </c>
      <c r="C2130" t="s">
        <v>147</v>
      </c>
      <c r="F2130" t="s">
        <v>121</v>
      </c>
      <c r="G2130" t="s">
        <v>122</v>
      </c>
      <c r="H2130" t="s">
        <v>154</v>
      </c>
      <c r="I2130" t="s">
        <v>155</v>
      </c>
      <c r="J2130" t="s">
        <v>125</v>
      </c>
      <c r="K2130" t="s">
        <v>1933</v>
      </c>
      <c r="L2130" t="s">
        <v>1934</v>
      </c>
      <c r="M2130" t="s">
        <v>128</v>
      </c>
      <c r="N2130" t="s">
        <v>200</v>
      </c>
      <c r="O2130" t="s">
        <v>201</v>
      </c>
      <c r="P2130" s="5" t="s">
        <v>202</v>
      </c>
      <c r="R2130" s="6">
        <v>20</v>
      </c>
      <c r="S2130" t="s">
        <v>2879</v>
      </c>
      <c r="T2130" t="s">
        <v>443</v>
      </c>
      <c r="V2130" s="2" t="s">
        <v>125</v>
      </c>
      <c r="X2130" s="3">
        <v>37215</v>
      </c>
      <c r="Y2130" s="3">
        <v>44627</v>
      </c>
      <c r="AJ2130" s="3">
        <v>44628</v>
      </c>
      <c r="BI2130" t="s">
        <v>147</v>
      </c>
      <c r="BT2130" t="s">
        <v>443</v>
      </c>
      <c r="BU2130" t="s">
        <v>121</v>
      </c>
      <c r="BY2130" t="s">
        <v>1647</v>
      </c>
      <c r="BZ2130" t="s">
        <v>499</v>
      </c>
      <c r="CB2130" t="s">
        <v>1647</v>
      </c>
      <c r="CC2130" t="s">
        <v>2880</v>
      </c>
      <c r="CQ2130" s="4">
        <v>1139</v>
      </c>
      <c r="CR2130">
        <v>2</v>
      </c>
      <c r="CS2130" s="5">
        <v>308</v>
      </c>
      <c r="CT2130" t="s">
        <v>132</v>
      </c>
    </row>
    <row r="2131" spans="1:98" x14ac:dyDescent="0.2">
      <c r="A2131" t="s">
        <v>118</v>
      </c>
      <c r="B2131" t="s">
        <v>119</v>
      </c>
      <c r="C2131" t="s">
        <v>147</v>
      </c>
      <c r="F2131" t="s">
        <v>121</v>
      </c>
      <c r="G2131" t="s">
        <v>122</v>
      </c>
      <c r="H2131" t="s">
        <v>154</v>
      </c>
      <c r="I2131" t="s">
        <v>155</v>
      </c>
      <c r="J2131" t="s">
        <v>125</v>
      </c>
      <c r="K2131" t="s">
        <v>1951</v>
      </c>
      <c r="L2131" t="s">
        <v>1554</v>
      </c>
      <c r="M2131" t="s">
        <v>128</v>
      </c>
      <c r="N2131" t="s">
        <v>205</v>
      </c>
      <c r="O2131" t="s">
        <v>188</v>
      </c>
      <c r="P2131" s="5" t="s">
        <v>206</v>
      </c>
      <c r="R2131" s="6">
        <v>20</v>
      </c>
      <c r="S2131" t="s">
        <v>2881</v>
      </c>
      <c r="T2131" t="s">
        <v>443</v>
      </c>
      <c r="V2131" s="2" t="s">
        <v>125</v>
      </c>
      <c r="X2131" s="3">
        <v>37225</v>
      </c>
      <c r="Y2131" s="3">
        <v>44627</v>
      </c>
      <c r="AJ2131" s="3">
        <v>44628</v>
      </c>
      <c r="BI2131" t="s">
        <v>147</v>
      </c>
      <c r="BT2131" t="s">
        <v>443</v>
      </c>
      <c r="BU2131" t="s">
        <v>121</v>
      </c>
      <c r="BY2131" t="s">
        <v>1647</v>
      </c>
      <c r="BZ2131" t="s">
        <v>499</v>
      </c>
      <c r="CB2131" t="s">
        <v>1647</v>
      </c>
      <c r="CC2131" t="s">
        <v>2880</v>
      </c>
      <c r="CQ2131" s="4">
        <v>1139</v>
      </c>
      <c r="CR2131">
        <v>2</v>
      </c>
      <c r="CS2131" s="5">
        <v>308</v>
      </c>
      <c r="CT2131" t="s">
        <v>132</v>
      </c>
    </row>
    <row r="2132" spans="1:98" x14ac:dyDescent="0.2">
      <c r="A2132" t="s">
        <v>118</v>
      </c>
      <c r="B2132" t="s">
        <v>119</v>
      </c>
      <c r="C2132" t="s">
        <v>147</v>
      </c>
      <c r="F2132" t="s">
        <v>121</v>
      </c>
      <c r="G2132" t="s">
        <v>122</v>
      </c>
      <c r="H2132" t="s">
        <v>154</v>
      </c>
      <c r="I2132" t="s">
        <v>155</v>
      </c>
      <c r="J2132" t="s">
        <v>125</v>
      </c>
      <c r="K2132" t="s">
        <v>1951</v>
      </c>
      <c r="L2132" t="s">
        <v>1554</v>
      </c>
      <c r="M2132" t="s">
        <v>128</v>
      </c>
      <c r="N2132" t="s">
        <v>205</v>
      </c>
      <c r="O2132" t="s">
        <v>188</v>
      </c>
      <c r="P2132" s="5" t="s">
        <v>206</v>
      </c>
      <c r="R2132" s="6">
        <v>85</v>
      </c>
      <c r="S2132" t="s">
        <v>2881</v>
      </c>
      <c r="T2132" t="s">
        <v>443</v>
      </c>
      <c r="V2132" s="2" t="s">
        <v>125</v>
      </c>
      <c r="X2132" s="3">
        <v>37222</v>
      </c>
      <c r="Y2132" s="3">
        <v>44627</v>
      </c>
      <c r="AJ2132" s="3">
        <v>44628</v>
      </c>
      <c r="BI2132" t="s">
        <v>147</v>
      </c>
      <c r="BT2132" t="s">
        <v>443</v>
      </c>
      <c r="BU2132" t="s">
        <v>121</v>
      </c>
      <c r="BY2132" t="s">
        <v>1647</v>
      </c>
      <c r="BZ2132" t="s">
        <v>499</v>
      </c>
      <c r="CB2132" t="s">
        <v>1647</v>
      </c>
      <c r="CC2132" t="s">
        <v>2880</v>
      </c>
      <c r="CQ2132" s="4">
        <v>1139</v>
      </c>
      <c r="CR2132">
        <v>2</v>
      </c>
      <c r="CS2132" s="5">
        <v>308</v>
      </c>
      <c r="CT2132" t="s">
        <v>132</v>
      </c>
    </row>
    <row r="2133" spans="1:98" x14ac:dyDescent="0.2">
      <c r="A2133" t="s">
        <v>118</v>
      </c>
      <c r="B2133" t="s">
        <v>119</v>
      </c>
      <c r="C2133" t="s">
        <v>147</v>
      </c>
      <c r="F2133" t="s">
        <v>121</v>
      </c>
      <c r="G2133" t="s">
        <v>122</v>
      </c>
      <c r="H2133" t="s">
        <v>154</v>
      </c>
      <c r="I2133" t="s">
        <v>155</v>
      </c>
      <c r="J2133" t="s">
        <v>125</v>
      </c>
      <c r="K2133" t="s">
        <v>198</v>
      </c>
      <c r="L2133" t="s">
        <v>199</v>
      </c>
      <c r="M2133" t="s">
        <v>128</v>
      </c>
      <c r="N2133" t="s">
        <v>200</v>
      </c>
      <c r="O2133" t="s">
        <v>201</v>
      </c>
      <c r="P2133" s="5" t="s">
        <v>202</v>
      </c>
      <c r="R2133" s="6">
        <v>20</v>
      </c>
      <c r="S2133" t="s">
        <v>2879</v>
      </c>
      <c r="T2133" t="s">
        <v>443</v>
      </c>
      <c r="V2133" s="2" t="s">
        <v>125</v>
      </c>
      <c r="X2133" s="3">
        <v>37215</v>
      </c>
      <c r="Y2133" s="3">
        <v>44627</v>
      </c>
      <c r="AJ2133" s="3">
        <v>44628</v>
      </c>
      <c r="BI2133" t="s">
        <v>147</v>
      </c>
      <c r="BT2133" t="s">
        <v>443</v>
      </c>
      <c r="BU2133" t="s">
        <v>121</v>
      </c>
      <c r="BY2133" t="s">
        <v>1647</v>
      </c>
      <c r="BZ2133" t="s">
        <v>499</v>
      </c>
      <c r="CB2133" t="s">
        <v>1647</v>
      </c>
      <c r="CC2133" t="s">
        <v>2880</v>
      </c>
      <c r="CQ2133" s="4">
        <v>1139</v>
      </c>
      <c r="CR2133">
        <v>2</v>
      </c>
      <c r="CS2133" s="5">
        <v>308</v>
      </c>
      <c r="CT2133" t="s">
        <v>132</v>
      </c>
    </row>
    <row r="2134" spans="1:98" x14ac:dyDescent="0.2">
      <c r="A2134" t="s">
        <v>118</v>
      </c>
      <c r="B2134" t="s">
        <v>119</v>
      </c>
      <c r="C2134" t="s">
        <v>147</v>
      </c>
      <c r="F2134" t="s">
        <v>121</v>
      </c>
      <c r="G2134" t="s">
        <v>122</v>
      </c>
      <c r="H2134" t="s">
        <v>154</v>
      </c>
      <c r="I2134" t="s">
        <v>155</v>
      </c>
      <c r="J2134" t="s">
        <v>125</v>
      </c>
      <c r="K2134" t="s">
        <v>198</v>
      </c>
      <c r="L2134" t="s">
        <v>199</v>
      </c>
      <c r="M2134" t="s">
        <v>128</v>
      </c>
      <c r="N2134" t="s">
        <v>200</v>
      </c>
      <c r="O2134" t="s">
        <v>201</v>
      </c>
      <c r="P2134" s="5" t="s">
        <v>202</v>
      </c>
      <c r="R2134" s="6">
        <v>20</v>
      </c>
      <c r="S2134" t="s">
        <v>2879</v>
      </c>
      <c r="T2134" t="s">
        <v>443</v>
      </c>
      <c r="V2134" s="2" t="s">
        <v>125</v>
      </c>
      <c r="X2134" s="3">
        <v>37211</v>
      </c>
      <c r="Y2134" s="3">
        <v>44627</v>
      </c>
      <c r="AJ2134" s="3">
        <v>44628</v>
      </c>
      <c r="BI2134" t="s">
        <v>147</v>
      </c>
      <c r="BT2134" t="s">
        <v>443</v>
      </c>
      <c r="BU2134" t="s">
        <v>121</v>
      </c>
      <c r="BY2134" t="s">
        <v>1647</v>
      </c>
      <c r="BZ2134" t="s">
        <v>499</v>
      </c>
      <c r="CB2134" t="s">
        <v>1647</v>
      </c>
      <c r="CC2134" t="s">
        <v>2880</v>
      </c>
      <c r="CQ2134" s="4">
        <v>1139</v>
      </c>
      <c r="CR2134">
        <v>2</v>
      </c>
      <c r="CS2134" s="5">
        <v>308</v>
      </c>
      <c r="CT2134" t="s">
        <v>132</v>
      </c>
    </row>
    <row r="2135" spans="1:98" x14ac:dyDescent="0.2">
      <c r="A2135" t="s">
        <v>118</v>
      </c>
      <c r="B2135" t="s">
        <v>119</v>
      </c>
      <c r="C2135" t="s">
        <v>147</v>
      </c>
      <c r="F2135" t="s">
        <v>121</v>
      </c>
      <c r="H2135" t="s">
        <v>154</v>
      </c>
      <c r="I2135" t="s">
        <v>163</v>
      </c>
      <c r="J2135" t="s">
        <v>125</v>
      </c>
      <c r="K2135" t="s">
        <v>2683</v>
      </c>
      <c r="L2135" t="s">
        <v>2684</v>
      </c>
      <c r="M2135" t="s">
        <v>128</v>
      </c>
      <c r="N2135" t="s">
        <v>1489</v>
      </c>
      <c r="O2135" t="s">
        <v>320</v>
      </c>
      <c r="P2135" s="5" t="s">
        <v>1490</v>
      </c>
      <c r="R2135" s="6">
        <v>1</v>
      </c>
      <c r="S2135" t="s">
        <v>2882</v>
      </c>
      <c r="T2135" t="s">
        <v>443</v>
      </c>
      <c r="V2135" s="2" t="s">
        <v>166</v>
      </c>
      <c r="X2135" s="3">
        <v>44596</v>
      </c>
      <c r="Y2135" s="3">
        <v>44628</v>
      </c>
      <c r="AJ2135" s="3">
        <v>44628</v>
      </c>
      <c r="BI2135" t="s">
        <v>147</v>
      </c>
      <c r="BP2135" t="s">
        <v>146</v>
      </c>
      <c r="BT2135" t="s">
        <v>443</v>
      </c>
      <c r="BU2135" t="s">
        <v>121</v>
      </c>
      <c r="CQ2135" s="4">
        <v>1139</v>
      </c>
      <c r="CR2135">
        <v>2</v>
      </c>
      <c r="CS2135" s="5">
        <v>308</v>
      </c>
      <c r="CT2135" t="s">
        <v>132</v>
      </c>
    </row>
    <row r="2136" spans="1:98" x14ac:dyDescent="0.2">
      <c r="A2136" t="s">
        <v>118</v>
      </c>
      <c r="B2136" t="s">
        <v>119</v>
      </c>
      <c r="C2136" t="s">
        <v>147</v>
      </c>
      <c r="F2136" t="s">
        <v>121</v>
      </c>
      <c r="H2136" t="s">
        <v>154</v>
      </c>
      <c r="I2136" t="s">
        <v>163</v>
      </c>
      <c r="J2136" t="s">
        <v>125</v>
      </c>
      <c r="K2136" t="s">
        <v>2683</v>
      </c>
      <c r="L2136" t="s">
        <v>2684</v>
      </c>
      <c r="M2136" t="s">
        <v>128</v>
      </c>
      <c r="N2136" t="s">
        <v>1489</v>
      </c>
      <c r="O2136" t="s">
        <v>320</v>
      </c>
      <c r="P2136" s="5" t="s">
        <v>1490</v>
      </c>
      <c r="R2136" s="6">
        <v>1</v>
      </c>
      <c r="S2136" t="s">
        <v>2883</v>
      </c>
      <c r="T2136" t="s">
        <v>443</v>
      </c>
      <c r="V2136" s="2" t="s">
        <v>166</v>
      </c>
      <c r="X2136" s="3">
        <v>44599</v>
      </c>
      <c r="Y2136" s="3">
        <v>44628</v>
      </c>
      <c r="AJ2136" s="3">
        <v>44628</v>
      </c>
      <c r="BI2136" t="s">
        <v>147</v>
      </c>
      <c r="BP2136" t="s">
        <v>146</v>
      </c>
      <c r="BT2136" t="s">
        <v>443</v>
      </c>
      <c r="BU2136" t="s">
        <v>121</v>
      </c>
      <c r="CQ2136" s="4">
        <v>1139</v>
      </c>
      <c r="CR2136">
        <v>2</v>
      </c>
      <c r="CS2136" s="5">
        <v>308</v>
      </c>
      <c r="CT2136" t="s">
        <v>132</v>
      </c>
    </row>
    <row r="2137" spans="1:98" x14ac:dyDescent="0.2">
      <c r="A2137" t="s">
        <v>118</v>
      </c>
      <c r="B2137" t="s">
        <v>119</v>
      </c>
      <c r="C2137" t="s">
        <v>147</v>
      </c>
      <c r="F2137" t="s">
        <v>121</v>
      </c>
      <c r="G2137" t="s">
        <v>122</v>
      </c>
      <c r="H2137" t="s">
        <v>154</v>
      </c>
      <c r="I2137" t="s">
        <v>163</v>
      </c>
      <c r="J2137" t="s">
        <v>125</v>
      </c>
      <c r="K2137" t="s">
        <v>433</v>
      </c>
      <c r="L2137" t="s">
        <v>434</v>
      </c>
      <c r="M2137" t="s">
        <v>128</v>
      </c>
      <c r="N2137" t="s">
        <v>398</v>
      </c>
      <c r="O2137" t="s">
        <v>130</v>
      </c>
      <c r="P2137" s="5" t="s">
        <v>399</v>
      </c>
      <c r="R2137" s="6">
        <v>211</v>
      </c>
      <c r="S2137" t="s">
        <v>2884</v>
      </c>
      <c r="T2137" t="s">
        <v>432</v>
      </c>
      <c r="V2137" s="2" t="s">
        <v>166</v>
      </c>
      <c r="X2137" s="3">
        <v>38855</v>
      </c>
      <c r="Y2137" s="3">
        <v>44628</v>
      </c>
      <c r="AJ2137" s="3">
        <v>44628</v>
      </c>
      <c r="BI2137" t="s">
        <v>147</v>
      </c>
      <c r="BP2137" t="s">
        <v>148</v>
      </c>
      <c r="BT2137" t="s">
        <v>432</v>
      </c>
      <c r="BU2137" t="s">
        <v>121</v>
      </c>
      <c r="CQ2137" s="4">
        <v>1139</v>
      </c>
      <c r="CR2137">
        <v>2</v>
      </c>
      <c r="CS2137" s="5">
        <v>308</v>
      </c>
      <c r="CT2137" t="s">
        <v>132</v>
      </c>
    </row>
    <row r="2138" spans="1:98" x14ac:dyDescent="0.2">
      <c r="A2138" t="s">
        <v>118</v>
      </c>
      <c r="B2138" t="s">
        <v>119</v>
      </c>
      <c r="C2138" t="s">
        <v>147</v>
      </c>
      <c r="F2138" t="s">
        <v>121</v>
      </c>
      <c r="G2138" t="s">
        <v>122</v>
      </c>
      <c r="H2138" t="s">
        <v>154</v>
      </c>
      <c r="I2138" t="s">
        <v>163</v>
      </c>
      <c r="J2138" t="s">
        <v>125</v>
      </c>
      <c r="K2138" t="s">
        <v>433</v>
      </c>
      <c r="L2138" t="s">
        <v>434</v>
      </c>
      <c r="M2138" t="s">
        <v>128</v>
      </c>
      <c r="N2138" t="s">
        <v>398</v>
      </c>
      <c r="O2138" t="s">
        <v>130</v>
      </c>
      <c r="P2138" s="5" t="s">
        <v>399</v>
      </c>
      <c r="R2138" s="6">
        <v>115</v>
      </c>
      <c r="S2138" t="s">
        <v>2884</v>
      </c>
      <c r="T2138" t="s">
        <v>432</v>
      </c>
      <c r="V2138" s="2" t="s">
        <v>166</v>
      </c>
      <c r="X2138" s="3">
        <v>38855</v>
      </c>
      <c r="Y2138" s="3">
        <v>44628</v>
      </c>
      <c r="AJ2138" s="3">
        <v>44628</v>
      </c>
      <c r="BI2138" t="s">
        <v>147</v>
      </c>
      <c r="BP2138" t="s">
        <v>148</v>
      </c>
      <c r="BT2138" t="s">
        <v>432</v>
      </c>
      <c r="BU2138" t="s">
        <v>121</v>
      </c>
      <c r="CQ2138" s="4">
        <v>1139</v>
      </c>
      <c r="CR2138">
        <v>2</v>
      </c>
      <c r="CS2138" s="5">
        <v>308</v>
      </c>
      <c r="CT2138" t="s">
        <v>132</v>
      </c>
    </row>
    <row r="2139" spans="1:98" x14ac:dyDescent="0.2">
      <c r="A2139" t="s">
        <v>118</v>
      </c>
      <c r="B2139" t="s">
        <v>119</v>
      </c>
      <c r="C2139" t="s">
        <v>147</v>
      </c>
      <c r="F2139" t="s">
        <v>121</v>
      </c>
      <c r="H2139" t="s">
        <v>154</v>
      </c>
      <c r="I2139" t="s">
        <v>163</v>
      </c>
      <c r="J2139" t="s">
        <v>125</v>
      </c>
      <c r="K2139" t="s">
        <v>472</v>
      </c>
      <c r="L2139" t="s">
        <v>473</v>
      </c>
      <c r="M2139" t="s">
        <v>128</v>
      </c>
      <c r="N2139" t="s">
        <v>474</v>
      </c>
      <c r="O2139" t="s">
        <v>320</v>
      </c>
      <c r="P2139" s="5" t="s">
        <v>475</v>
      </c>
      <c r="R2139" s="6">
        <v>50</v>
      </c>
      <c r="S2139" t="s">
        <v>2885</v>
      </c>
      <c r="T2139" t="s">
        <v>165</v>
      </c>
      <c r="V2139" s="2" t="s">
        <v>166</v>
      </c>
      <c r="X2139" s="3">
        <v>39113</v>
      </c>
      <c r="Y2139" s="3">
        <v>44628</v>
      </c>
      <c r="AJ2139" s="3">
        <v>44628</v>
      </c>
      <c r="BI2139" t="s">
        <v>147</v>
      </c>
      <c r="BP2139" t="s">
        <v>146</v>
      </c>
      <c r="BT2139" t="s">
        <v>165</v>
      </c>
      <c r="BU2139" t="s">
        <v>121</v>
      </c>
      <c r="CQ2139" s="4">
        <v>1139</v>
      </c>
      <c r="CR2139">
        <v>2</v>
      </c>
      <c r="CS2139" s="5">
        <v>308</v>
      </c>
      <c r="CT2139" t="s">
        <v>132</v>
      </c>
    </row>
    <row r="2140" spans="1:98" x14ac:dyDescent="0.2">
      <c r="A2140" t="s">
        <v>118</v>
      </c>
      <c r="B2140" t="s">
        <v>119</v>
      </c>
      <c r="C2140" t="s">
        <v>147</v>
      </c>
      <c r="F2140" t="s">
        <v>121</v>
      </c>
      <c r="G2140" t="s">
        <v>122</v>
      </c>
      <c r="H2140" t="s">
        <v>446</v>
      </c>
      <c r="I2140" t="s">
        <v>447</v>
      </c>
      <c r="J2140" t="s">
        <v>125</v>
      </c>
      <c r="K2140" t="s">
        <v>1947</v>
      </c>
      <c r="L2140" t="s">
        <v>1948</v>
      </c>
      <c r="M2140" t="s">
        <v>128</v>
      </c>
      <c r="N2140" t="s">
        <v>205</v>
      </c>
      <c r="O2140" t="s">
        <v>188</v>
      </c>
      <c r="P2140" s="5" t="s">
        <v>206</v>
      </c>
      <c r="R2140" s="6">
        <v>163</v>
      </c>
      <c r="V2140" s="2" t="s">
        <v>125</v>
      </c>
      <c r="AC2140" s="3">
        <v>44799</v>
      </c>
      <c r="BI2140" t="s">
        <v>147</v>
      </c>
      <c r="CQ2140" s="4">
        <v>1139</v>
      </c>
      <c r="CR2140">
        <v>2</v>
      </c>
      <c r="CS2140" s="5">
        <v>308</v>
      </c>
      <c r="CT2140" t="s">
        <v>132</v>
      </c>
    </row>
    <row r="2141" spans="1:98" x14ac:dyDescent="0.2">
      <c r="A2141" t="s">
        <v>118</v>
      </c>
      <c r="B2141" t="s">
        <v>119</v>
      </c>
      <c r="C2141" t="s">
        <v>147</v>
      </c>
      <c r="F2141" t="s">
        <v>121</v>
      </c>
      <c r="G2141" t="s">
        <v>122</v>
      </c>
      <c r="H2141" t="s">
        <v>446</v>
      </c>
      <c r="I2141" t="s">
        <v>447</v>
      </c>
      <c r="J2141" t="s">
        <v>125</v>
      </c>
      <c r="K2141" t="s">
        <v>1949</v>
      </c>
      <c r="L2141" t="s">
        <v>1950</v>
      </c>
      <c r="M2141" t="s">
        <v>128</v>
      </c>
      <c r="N2141" t="s">
        <v>205</v>
      </c>
      <c r="O2141" t="s">
        <v>188</v>
      </c>
      <c r="P2141" s="5" t="s">
        <v>206</v>
      </c>
      <c r="R2141" s="6">
        <v>155</v>
      </c>
      <c r="V2141" s="2" t="s">
        <v>125</v>
      </c>
      <c r="AC2141" s="3">
        <v>44799</v>
      </c>
      <c r="BI2141" t="s">
        <v>147</v>
      </c>
      <c r="CQ2141" s="4">
        <v>1139</v>
      </c>
      <c r="CR2141">
        <v>2</v>
      </c>
      <c r="CS2141" s="5">
        <v>308</v>
      </c>
      <c r="CT2141" t="s">
        <v>132</v>
      </c>
    </row>
    <row r="2142" spans="1:98" x14ac:dyDescent="0.2">
      <c r="A2142" t="s">
        <v>118</v>
      </c>
      <c r="B2142" t="s">
        <v>119</v>
      </c>
      <c r="C2142" t="s">
        <v>147</v>
      </c>
      <c r="F2142" t="s">
        <v>121</v>
      </c>
      <c r="G2142" t="s">
        <v>122</v>
      </c>
      <c r="H2142" t="s">
        <v>446</v>
      </c>
      <c r="I2142" t="s">
        <v>447</v>
      </c>
      <c r="J2142" t="s">
        <v>125</v>
      </c>
      <c r="K2142" t="s">
        <v>1951</v>
      </c>
      <c r="L2142" t="s">
        <v>1554</v>
      </c>
      <c r="M2142" t="s">
        <v>128</v>
      </c>
      <c r="N2142" t="s">
        <v>205</v>
      </c>
      <c r="O2142" t="s">
        <v>188</v>
      </c>
      <c r="P2142" s="5" t="s">
        <v>206</v>
      </c>
      <c r="R2142" s="6">
        <v>7155</v>
      </c>
      <c r="V2142" s="2" t="s">
        <v>125</v>
      </c>
      <c r="AC2142" s="3">
        <v>44799</v>
      </c>
      <c r="BI2142" t="s">
        <v>147</v>
      </c>
      <c r="CQ2142" s="4">
        <v>1139</v>
      </c>
      <c r="CR2142">
        <v>2</v>
      </c>
      <c r="CS2142" s="5">
        <v>308</v>
      </c>
      <c r="CT2142" t="s">
        <v>132</v>
      </c>
    </row>
    <row r="2143" spans="1:98" x14ac:dyDescent="0.2">
      <c r="A2143" t="s">
        <v>118</v>
      </c>
      <c r="B2143" t="s">
        <v>119</v>
      </c>
      <c r="C2143" t="s">
        <v>147</v>
      </c>
      <c r="F2143" t="s">
        <v>121</v>
      </c>
      <c r="G2143" t="s">
        <v>122</v>
      </c>
      <c r="H2143" t="s">
        <v>446</v>
      </c>
      <c r="I2143" t="s">
        <v>447</v>
      </c>
      <c r="J2143" t="s">
        <v>125</v>
      </c>
      <c r="K2143" t="s">
        <v>1952</v>
      </c>
      <c r="L2143" t="s">
        <v>1552</v>
      </c>
      <c r="M2143" t="s">
        <v>128</v>
      </c>
      <c r="N2143" t="s">
        <v>205</v>
      </c>
      <c r="O2143" t="s">
        <v>188</v>
      </c>
      <c r="P2143" s="5" t="s">
        <v>206</v>
      </c>
      <c r="R2143" s="6">
        <v>140</v>
      </c>
      <c r="V2143" s="2" t="s">
        <v>125</v>
      </c>
      <c r="AC2143" s="3">
        <v>44799</v>
      </c>
      <c r="BI2143" t="s">
        <v>147</v>
      </c>
      <c r="CQ2143" s="4">
        <v>1139</v>
      </c>
      <c r="CR2143">
        <v>2</v>
      </c>
      <c r="CS2143" s="5">
        <v>308</v>
      </c>
      <c r="CT2143" t="s">
        <v>132</v>
      </c>
    </row>
    <row r="2144" spans="1:98" x14ac:dyDescent="0.2">
      <c r="A2144" t="s">
        <v>118</v>
      </c>
      <c r="B2144" t="s">
        <v>119</v>
      </c>
      <c r="C2144" t="s">
        <v>147</v>
      </c>
      <c r="F2144" t="s">
        <v>121</v>
      </c>
      <c r="G2144" t="s">
        <v>122</v>
      </c>
      <c r="H2144" t="s">
        <v>446</v>
      </c>
      <c r="I2144" t="s">
        <v>447</v>
      </c>
      <c r="J2144" t="s">
        <v>125</v>
      </c>
      <c r="K2144" t="s">
        <v>1953</v>
      </c>
      <c r="L2144" t="s">
        <v>1954</v>
      </c>
      <c r="M2144" t="s">
        <v>128</v>
      </c>
      <c r="N2144" t="s">
        <v>205</v>
      </c>
      <c r="O2144" t="s">
        <v>188</v>
      </c>
      <c r="P2144" s="5" t="s">
        <v>206</v>
      </c>
      <c r="R2144" s="6">
        <v>140</v>
      </c>
      <c r="V2144" s="2" t="s">
        <v>125</v>
      </c>
      <c r="AC2144" s="3">
        <v>44799</v>
      </c>
      <c r="BI2144" t="s">
        <v>147</v>
      </c>
      <c r="CQ2144" s="4">
        <v>1139</v>
      </c>
      <c r="CR2144">
        <v>2</v>
      </c>
      <c r="CS2144" s="5">
        <v>308</v>
      </c>
      <c r="CT2144" t="s">
        <v>132</v>
      </c>
    </row>
    <row r="2145" spans="1:98" x14ac:dyDescent="0.2">
      <c r="A2145" t="s">
        <v>118</v>
      </c>
      <c r="B2145" t="s">
        <v>119</v>
      </c>
      <c r="C2145" t="s">
        <v>147</v>
      </c>
      <c r="F2145" t="s">
        <v>121</v>
      </c>
      <c r="G2145" t="s">
        <v>122</v>
      </c>
      <c r="H2145" t="s">
        <v>446</v>
      </c>
      <c r="I2145" t="s">
        <v>447</v>
      </c>
      <c r="J2145" t="s">
        <v>125</v>
      </c>
      <c r="K2145" t="s">
        <v>433</v>
      </c>
      <c r="L2145" t="s">
        <v>434</v>
      </c>
      <c r="M2145" t="s">
        <v>128</v>
      </c>
      <c r="N2145" t="s">
        <v>398</v>
      </c>
      <c r="O2145" t="s">
        <v>130</v>
      </c>
      <c r="P2145" s="5" t="s">
        <v>399</v>
      </c>
      <c r="R2145" s="6">
        <v>2187</v>
      </c>
      <c r="V2145" s="2" t="s">
        <v>125</v>
      </c>
      <c r="AC2145" s="3">
        <v>44799</v>
      </c>
      <c r="BI2145" t="s">
        <v>147</v>
      </c>
      <c r="CQ2145" s="4">
        <v>1139</v>
      </c>
      <c r="CR2145">
        <v>2</v>
      </c>
      <c r="CS2145" s="5">
        <v>308</v>
      </c>
      <c r="CT2145" t="s">
        <v>132</v>
      </c>
    </row>
    <row r="2146" spans="1:98" x14ac:dyDescent="0.2">
      <c r="A2146" t="s">
        <v>118</v>
      </c>
      <c r="B2146" t="s">
        <v>119</v>
      </c>
      <c r="C2146" t="s">
        <v>147</v>
      </c>
      <c r="F2146" t="s">
        <v>121</v>
      </c>
      <c r="G2146" t="s">
        <v>122</v>
      </c>
      <c r="H2146" t="s">
        <v>446</v>
      </c>
      <c r="I2146" t="s">
        <v>447</v>
      </c>
      <c r="J2146" t="s">
        <v>125</v>
      </c>
      <c r="K2146" t="s">
        <v>429</v>
      </c>
      <c r="L2146" t="s">
        <v>430</v>
      </c>
      <c r="M2146" t="s">
        <v>128</v>
      </c>
      <c r="N2146" t="s">
        <v>205</v>
      </c>
      <c r="O2146" t="s">
        <v>188</v>
      </c>
      <c r="P2146" s="5" t="s">
        <v>206</v>
      </c>
      <c r="R2146" s="6">
        <v>1983</v>
      </c>
      <c r="V2146" s="2" t="s">
        <v>125</v>
      </c>
      <c r="AC2146" s="3">
        <v>44799</v>
      </c>
      <c r="BI2146" t="s">
        <v>147</v>
      </c>
      <c r="CQ2146" s="4">
        <v>1139</v>
      </c>
      <c r="CR2146">
        <v>2</v>
      </c>
      <c r="CS2146" s="5">
        <v>308</v>
      </c>
      <c r="CT2146" t="s">
        <v>132</v>
      </c>
    </row>
    <row r="2147" spans="1:98" x14ac:dyDescent="0.2">
      <c r="A2147" t="s">
        <v>118</v>
      </c>
      <c r="B2147" t="s">
        <v>119</v>
      </c>
      <c r="C2147" t="s">
        <v>147</v>
      </c>
      <c r="F2147" t="s">
        <v>121</v>
      </c>
      <c r="H2147" t="s">
        <v>446</v>
      </c>
      <c r="I2147" t="s">
        <v>447</v>
      </c>
      <c r="J2147" t="s">
        <v>125</v>
      </c>
      <c r="K2147" t="s">
        <v>472</v>
      </c>
      <c r="L2147" t="s">
        <v>473</v>
      </c>
      <c r="M2147" t="s">
        <v>128</v>
      </c>
      <c r="N2147" t="s">
        <v>474</v>
      </c>
      <c r="O2147" t="s">
        <v>320</v>
      </c>
      <c r="P2147" s="5" t="s">
        <v>475</v>
      </c>
      <c r="R2147" s="6">
        <v>70</v>
      </c>
      <c r="V2147" s="2" t="s">
        <v>125</v>
      </c>
      <c r="AC2147" s="3">
        <v>44799</v>
      </c>
      <c r="BI2147" t="s">
        <v>147</v>
      </c>
      <c r="CQ2147" s="4">
        <v>1139</v>
      </c>
      <c r="CR2147">
        <v>2</v>
      </c>
      <c r="CS2147" s="5">
        <v>308</v>
      </c>
      <c r="CT2147" t="s">
        <v>132</v>
      </c>
    </row>
    <row r="2148" spans="1:98" x14ac:dyDescent="0.2">
      <c r="A2148" t="s">
        <v>118</v>
      </c>
      <c r="B2148" t="s">
        <v>119</v>
      </c>
      <c r="C2148" t="s">
        <v>147</v>
      </c>
      <c r="F2148" t="s">
        <v>121</v>
      </c>
      <c r="G2148" t="s">
        <v>122</v>
      </c>
      <c r="H2148" t="s">
        <v>446</v>
      </c>
      <c r="I2148" t="s">
        <v>447</v>
      </c>
      <c r="J2148" t="s">
        <v>125</v>
      </c>
      <c r="K2148" t="s">
        <v>476</v>
      </c>
      <c r="L2148" t="s">
        <v>477</v>
      </c>
      <c r="M2148" t="s">
        <v>128</v>
      </c>
      <c r="N2148" t="s">
        <v>474</v>
      </c>
      <c r="O2148" t="s">
        <v>320</v>
      </c>
      <c r="P2148" s="5" t="s">
        <v>475</v>
      </c>
      <c r="R2148" s="6">
        <v>13</v>
      </c>
      <c r="V2148" s="2" t="s">
        <v>125</v>
      </c>
      <c r="AC2148" s="3">
        <v>44799</v>
      </c>
      <c r="BI2148" t="s">
        <v>147</v>
      </c>
      <c r="CQ2148" s="4">
        <v>1139</v>
      </c>
      <c r="CR2148">
        <v>2</v>
      </c>
      <c r="CS2148" s="5">
        <v>308</v>
      </c>
      <c r="CT2148" t="s">
        <v>132</v>
      </c>
    </row>
    <row r="2149" spans="1:98" x14ac:dyDescent="0.2">
      <c r="A2149" t="s">
        <v>118</v>
      </c>
      <c r="B2149" t="s">
        <v>119</v>
      </c>
      <c r="C2149" t="s">
        <v>147</v>
      </c>
      <c r="F2149" t="s">
        <v>121</v>
      </c>
      <c r="H2149" t="s">
        <v>446</v>
      </c>
      <c r="I2149" t="s">
        <v>447</v>
      </c>
      <c r="J2149" t="s">
        <v>125</v>
      </c>
      <c r="K2149" t="s">
        <v>478</v>
      </c>
      <c r="L2149" t="s">
        <v>479</v>
      </c>
      <c r="M2149" t="s">
        <v>128</v>
      </c>
      <c r="N2149" t="s">
        <v>474</v>
      </c>
      <c r="O2149" t="s">
        <v>320</v>
      </c>
      <c r="P2149" s="5" t="s">
        <v>475</v>
      </c>
      <c r="R2149" s="6">
        <v>9</v>
      </c>
      <c r="V2149" s="2" t="s">
        <v>125</v>
      </c>
      <c r="AC2149" s="3">
        <v>44799</v>
      </c>
      <c r="BI2149" t="s">
        <v>147</v>
      </c>
      <c r="CQ2149" s="4">
        <v>1139</v>
      </c>
      <c r="CR2149">
        <v>2</v>
      </c>
      <c r="CS2149" s="5">
        <v>308</v>
      </c>
      <c r="CT2149" t="s">
        <v>132</v>
      </c>
    </row>
    <row r="2150" spans="1:98" x14ac:dyDescent="0.2">
      <c r="A2150" t="s">
        <v>118</v>
      </c>
      <c r="B2150" t="s">
        <v>119</v>
      </c>
      <c r="C2150" t="s">
        <v>147</v>
      </c>
      <c r="F2150" t="s">
        <v>121</v>
      </c>
      <c r="G2150" t="s">
        <v>122</v>
      </c>
      <c r="H2150" t="s">
        <v>446</v>
      </c>
      <c r="I2150" t="s">
        <v>447</v>
      </c>
      <c r="J2150" t="s">
        <v>125</v>
      </c>
      <c r="K2150" t="s">
        <v>2886</v>
      </c>
      <c r="L2150" t="s">
        <v>2887</v>
      </c>
      <c r="M2150" t="s">
        <v>128</v>
      </c>
      <c r="N2150" t="s">
        <v>169</v>
      </c>
      <c r="O2150" t="s">
        <v>170</v>
      </c>
      <c r="P2150" s="5" t="s">
        <v>139</v>
      </c>
      <c r="R2150" s="6">
        <v>5</v>
      </c>
      <c r="V2150" s="2" t="s">
        <v>125</v>
      </c>
      <c r="AC2150" s="3">
        <v>44799</v>
      </c>
      <c r="BI2150" t="s">
        <v>147</v>
      </c>
      <c r="CQ2150" s="4">
        <v>1139</v>
      </c>
      <c r="CR2150">
        <v>2</v>
      </c>
      <c r="CS2150" s="5">
        <v>308</v>
      </c>
      <c r="CT2150" t="s">
        <v>132</v>
      </c>
    </row>
    <row r="2151" spans="1:98" x14ac:dyDescent="0.2">
      <c r="A2151" t="s">
        <v>118</v>
      </c>
      <c r="B2151" t="s">
        <v>119</v>
      </c>
      <c r="C2151" t="s">
        <v>147</v>
      </c>
      <c r="F2151" t="s">
        <v>121</v>
      </c>
      <c r="G2151" t="s">
        <v>122</v>
      </c>
      <c r="H2151" t="s">
        <v>446</v>
      </c>
      <c r="I2151" t="s">
        <v>447</v>
      </c>
      <c r="J2151" t="s">
        <v>125</v>
      </c>
      <c r="K2151" t="s">
        <v>2888</v>
      </c>
      <c r="L2151" t="s">
        <v>2889</v>
      </c>
      <c r="M2151" t="s">
        <v>128</v>
      </c>
      <c r="N2151" t="s">
        <v>169</v>
      </c>
      <c r="O2151" t="s">
        <v>170</v>
      </c>
      <c r="P2151" s="5" t="s">
        <v>139</v>
      </c>
      <c r="R2151" s="6">
        <v>5</v>
      </c>
      <c r="V2151" s="2" t="s">
        <v>125</v>
      </c>
      <c r="AC2151" s="3">
        <v>44799</v>
      </c>
      <c r="BI2151" t="s">
        <v>147</v>
      </c>
      <c r="CQ2151" s="4">
        <v>1139</v>
      </c>
      <c r="CR2151">
        <v>2</v>
      </c>
      <c r="CS2151" s="5">
        <v>308</v>
      </c>
      <c r="CT2151" t="s">
        <v>132</v>
      </c>
    </row>
    <row r="2152" spans="1:98" x14ac:dyDescent="0.2">
      <c r="A2152" t="s">
        <v>118</v>
      </c>
      <c r="B2152" t="s">
        <v>119</v>
      </c>
      <c r="C2152" t="s">
        <v>147</v>
      </c>
      <c r="F2152" t="s">
        <v>121</v>
      </c>
      <c r="G2152" t="s">
        <v>122</v>
      </c>
      <c r="H2152" t="s">
        <v>446</v>
      </c>
      <c r="I2152" t="s">
        <v>447</v>
      </c>
      <c r="J2152" t="s">
        <v>125</v>
      </c>
      <c r="K2152" t="s">
        <v>2890</v>
      </c>
      <c r="L2152" t="s">
        <v>2891</v>
      </c>
      <c r="M2152" t="s">
        <v>128</v>
      </c>
      <c r="N2152" t="s">
        <v>169</v>
      </c>
      <c r="O2152" t="s">
        <v>170</v>
      </c>
      <c r="P2152" s="5" t="s">
        <v>139</v>
      </c>
      <c r="R2152" s="6">
        <v>5</v>
      </c>
      <c r="V2152" s="2" t="s">
        <v>125</v>
      </c>
      <c r="AC2152" s="3">
        <v>44799</v>
      </c>
      <c r="BI2152" t="s">
        <v>147</v>
      </c>
      <c r="CQ2152" s="4">
        <v>1139</v>
      </c>
      <c r="CR2152">
        <v>2</v>
      </c>
      <c r="CS2152" s="5">
        <v>308</v>
      </c>
      <c r="CT2152" t="s">
        <v>132</v>
      </c>
    </row>
    <row r="2153" spans="1:98" x14ac:dyDescent="0.2">
      <c r="A2153" t="s">
        <v>118</v>
      </c>
      <c r="B2153" t="s">
        <v>119</v>
      </c>
      <c r="C2153" t="s">
        <v>147</v>
      </c>
      <c r="F2153" t="s">
        <v>121</v>
      </c>
      <c r="G2153" t="s">
        <v>122</v>
      </c>
      <c r="H2153" t="s">
        <v>446</v>
      </c>
      <c r="I2153" t="s">
        <v>447</v>
      </c>
      <c r="J2153" t="s">
        <v>125</v>
      </c>
      <c r="K2153" t="s">
        <v>2892</v>
      </c>
      <c r="L2153" t="s">
        <v>2893</v>
      </c>
      <c r="M2153" t="s">
        <v>128</v>
      </c>
      <c r="N2153" t="s">
        <v>169</v>
      </c>
      <c r="O2153" t="s">
        <v>170</v>
      </c>
      <c r="P2153" s="5" t="s">
        <v>139</v>
      </c>
      <c r="R2153" s="6">
        <v>5</v>
      </c>
      <c r="V2153" s="2" t="s">
        <v>125</v>
      </c>
      <c r="AC2153" s="3">
        <v>44799</v>
      </c>
      <c r="BI2153" t="s">
        <v>147</v>
      </c>
      <c r="CQ2153" s="4">
        <v>1139</v>
      </c>
      <c r="CR2153">
        <v>2</v>
      </c>
      <c r="CS2153" s="5">
        <v>308</v>
      </c>
      <c r="CT2153" t="s">
        <v>132</v>
      </c>
    </row>
    <row r="2154" spans="1:98" x14ac:dyDescent="0.2">
      <c r="A2154" t="s">
        <v>118</v>
      </c>
      <c r="B2154" t="s">
        <v>119</v>
      </c>
      <c r="C2154" t="s">
        <v>147</v>
      </c>
      <c r="F2154" t="s">
        <v>121</v>
      </c>
      <c r="G2154" t="s">
        <v>122</v>
      </c>
      <c r="H2154" t="s">
        <v>446</v>
      </c>
      <c r="I2154" t="s">
        <v>447</v>
      </c>
      <c r="J2154" t="s">
        <v>125</v>
      </c>
      <c r="K2154" t="s">
        <v>2894</v>
      </c>
      <c r="L2154" t="s">
        <v>2895</v>
      </c>
      <c r="M2154" t="s">
        <v>128</v>
      </c>
      <c r="N2154" t="s">
        <v>169</v>
      </c>
      <c r="O2154" t="s">
        <v>170</v>
      </c>
      <c r="P2154" s="5" t="s">
        <v>139</v>
      </c>
      <c r="R2154" s="6">
        <v>18</v>
      </c>
      <c r="V2154" s="2" t="s">
        <v>125</v>
      </c>
      <c r="AC2154" s="3">
        <v>44799</v>
      </c>
      <c r="BI2154" t="s">
        <v>147</v>
      </c>
      <c r="CQ2154" s="4">
        <v>1139</v>
      </c>
      <c r="CR2154">
        <v>2</v>
      </c>
      <c r="CS2154" s="5">
        <v>308</v>
      </c>
      <c r="CT2154" t="s">
        <v>132</v>
      </c>
    </row>
    <row r="2155" spans="1:98" x14ac:dyDescent="0.2">
      <c r="A2155" t="s">
        <v>118</v>
      </c>
      <c r="B2155" t="s">
        <v>119</v>
      </c>
      <c r="C2155" t="s">
        <v>147</v>
      </c>
      <c r="F2155" t="s">
        <v>121</v>
      </c>
      <c r="G2155" t="s">
        <v>122</v>
      </c>
      <c r="H2155" t="s">
        <v>446</v>
      </c>
      <c r="I2155" t="s">
        <v>447</v>
      </c>
      <c r="J2155" t="s">
        <v>125</v>
      </c>
      <c r="K2155" t="s">
        <v>2896</v>
      </c>
      <c r="L2155" t="s">
        <v>2897</v>
      </c>
      <c r="M2155" t="s">
        <v>128</v>
      </c>
      <c r="N2155" t="s">
        <v>169</v>
      </c>
      <c r="O2155" t="s">
        <v>170</v>
      </c>
      <c r="P2155" s="5" t="s">
        <v>139</v>
      </c>
      <c r="R2155" s="6">
        <v>18</v>
      </c>
      <c r="V2155" s="2" t="s">
        <v>125</v>
      </c>
      <c r="AC2155" s="3">
        <v>44799</v>
      </c>
      <c r="BI2155" t="s">
        <v>147</v>
      </c>
      <c r="CQ2155" s="4">
        <v>1139</v>
      </c>
      <c r="CR2155">
        <v>2</v>
      </c>
      <c r="CS2155" s="5">
        <v>308</v>
      </c>
      <c r="CT2155" t="s">
        <v>132</v>
      </c>
    </row>
    <row r="2156" spans="1:98" x14ac:dyDescent="0.2">
      <c r="A2156" t="s">
        <v>118</v>
      </c>
      <c r="B2156" t="s">
        <v>119</v>
      </c>
      <c r="C2156" t="s">
        <v>147</v>
      </c>
      <c r="F2156" t="s">
        <v>121</v>
      </c>
      <c r="G2156" t="s">
        <v>122</v>
      </c>
      <c r="H2156" t="s">
        <v>446</v>
      </c>
      <c r="I2156" t="s">
        <v>447</v>
      </c>
      <c r="J2156" t="s">
        <v>125</v>
      </c>
      <c r="K2156" t="s">
        <v>2898</v>
      </c>
      <c r="L2156" t="s">
        <v>2899</v>
      </c>
      <c r="M2156" t="s">
        <v>128</v>
      </c>
      <c r="N2156" t="s">
        <v>169</v>
      </c>
      <c r="O2156" t="s">
        <v>170</v>
      </c>
      <c r="P2156" s="5" t="s">
        <v>139</v>
      </c>
      <c r="R2156" s="6">
        <v>24</v>
      </c>
      <c r="V2156" s="2" t="s">
        <v>125</v>
      </c>
      <c r="AC2156" s="3">
        <v>44799</v>
      </c>
      <c r="BI2156" t="s">
        <v>147</v>
      </c>
      <c r="CQ2156" s="4">
        <v>1139</v>
      </c>
      <c r="CR2156">
        <v>2</v>
      </c>
      <c r="CS2156" s="5">
        <v>308</v>
      </c>
      <c r="CT2156" t="s">
        <v>132</v>
      </c>
    </row>
    <row r="2157" spans="1:98" x14ac:dyDescent="0.2">
      <c r="A2157" t="s">
        <v>118</v>
      </c>
      <c r="B2157" t="s">
        <v>119</v>
      </c>
      <c r="C2157" t="s">
        <v>147</v>
      </c>
      <c r="F2157" t="s">
        <v>121</v>
      </c>
      <c r="G2157" t="s">
        <v>122</v>
      </c>
      <c r="H2157" t="s">
        <v>446</v>
      </c>
      <c r="I2157" t="s">
        <v>447</v>
      </c>
      <c r="J2157" t="s">
        <v>125</v>
      </c>
      <c r="K2157" t="s">
        <v>2900</v>
      </c>
      <c r="L2157" t="s">
        <v>2901</v>
      </c>
      <c r="M2157" t="s">
        <v>128</v>
      </c>
      <c r="N2157" t="s">
        <v>169</v>
      </c>
      <c r="O2157" t="s">
        <v>170</v>
      </c>
      <c r="P2157" s="5" t="s">
        <v>139</v>
      </c>
      <c r="R2157" s="6">
        <v>36</v>
      </c>
      <c r="V2157" s="2" t="s">
        <v>125</v>
      </c>
      <c r="AC2157" s="3">
        <v>44799</v>
      </c>
      <c r="BI2157" t="s">
        <v>147</v>
      </c>
      <c r="CQ2157" s="4">
        <v>1139</v>
      </c>
      <c r="CR2157">
        <v>2</v>
      </c>
      <c r="CS2157" s="5">
        <v>308</v>
      </c>
      <c r="CT2157" t="s">
        <v>132</v>
      </c>
    </row>
    <row r="2158" spans="1:98" x14ac:dyDescent="0.2">
      <c r="A2158" t="s">
        <v>118</v>
      </c>
      <c r="B2158" t="s">
        <v>119</v>
      </c>
      <c r="C2158" t="s">
        <v>147</v>
      </c>
      <c r="F2158" t="s">
        <v>121</v>
      </c>
      <c r="G2158" t="s">
        <v>122</v>
      </c>
      <c r="H2158" t="s">
        <v>446</v>
      </c>
      <c r="I2158" t="s">
        <v>447</v>
      </c>
      <c r="J2158" t="s">
        <v>125</v>
      </c>
      <c r="K2158" t="s">
        <v>2902</v>
      </c>
      <c r="L2158" t="s">
        <v>2903</v>
      </c>
      <c r="M2158" t="s">
        <v>128</v>
      </c>
      <c r="N2158" t="s">
        <v>169</v>
      </c>
      <c r="O2158" t="s">
        <v>170</v>
      </c>
      <c r="P2158" s="5" t="s">
        <v>139</v>
      </c>
      <c r="R2158" s="6">
        <v>20</v>
      </c>
      <c r="V2158" s="2" t="s">
        <v>125</v>
      </c>
      <c r="AC2158" s="3">
        <v>44799</v>
      </c>
      <c r="BI2158" t="s">
        <v>147</v>
      </c>
      <c r="CQ2158" s="4">
        <v>1139</v>
      </c>
      <c r="CR2158">
        <v>2</v>
      </c>
      <c r="CS2158" s="5">
        <v>308</v>
      </c>
      <c r="CT2158" t="s">
        <v>132</v>
      </c>
    </row>
    <row r="2159" spans="1:98" x14ac:dyDescent="0.2">
      <c r="A2159" t="s">
        <v>118</v>
      </c>
      <c r="B2159" t="s">
        <v>119</v>
      </c>
      <c r="C2159" t="s">
        <v>147</v>
      </c>
      <c r="F2159" t="s">
        <v>121</v>
      </c>
      <c r="G2159" t="s">
        <v>122</v>
      </c>
      <c r="H2159" t="s">
        <v>446</v>
      </c>
      <c r="I2159" t="s">
        <v>447</v>
      </c>
      <c r="J2159" t="s">
        <v>125</v>
      </c>
      <c r="K2159" t="s">
        <v>2559</v>
      </c>
      <c r="L2159" t="s">
        <v>2560</v>
      </c>
      <c r="M2159" t="s">
        <v>128</v>
      </c>
      <c r="N2159" t="s">
        <v>169</v>
      </c>
      <c r="O2159" t="s">
        <v>170</v>
      </c>
      <c r="P2159" s="5" t="s">
        <v>139</v>
      </c>
      <c r="R2159" s="6">
        <v>3</v>
      </c>
      <c r="V2159" s="2" t="s">
        <v>125</v>
      </c>
      <c r="AC2159" s="3">
        <v>44799</v>
      </c>
      <c r="BI2159" t="s">
        <v>147</v>
      </c>
      <c r="CQ2159" s="4">
        <v>1139</v>
      </c>
      <c r="CR2159">
        <v>2</v>
      </c>
      <c r="CS2159" s="5">
        <v>308</v>
      </c>
      <c r="CT2159" t="s">
        <v>132</v>
      </c>
    </row>
    <row r="2160" spans="1:98" x14ac:dyDescent="0.2">
      <c r="A2160" t="s">
        <v>118</v>
      </c>
      <c r="B2160" t="s">
        <v>119</v>
      </c>
      <c r="C2160" t="s">
        <v>147</v>
      </c>
      <c r="F2160" t="s">
        <v>121</v>
      </c>
      <c r="G2160" t="s">
        <v>122</v>
      </c>
      <c r="H2160" t="s">
        <v>446</v>
      </c>
      <c r="I2160" t="s">
        <v>447</v>
      </c>
      <c r="J2160" t="s">
        <v>125</v>
      </c>
      <c r="K2160" t="s">
        <v>2561</v>
      </c>
      <c r="L2160" t="s">
        <v>2562</v>
      </c>
      <c r="M2160" t="s">
        <v>128</v>
      </c>
      <c r="N2160" t="s">
        <v>169</v>
      </c>
      <c r="O2160" t="s">
        <v>170</v>
      </c>
      <c r="P2160" s="5" t="s">
        <v>139</v>
      </c>
      <c r="R2160" s="6">
        <v>3</v>
      </c>
      <c r="V2160" s="2" t="s">
        <v>125</v>
      </c>
      <c r="AC2160" s="3">
        <v>44799</v>
      </c>
      <c r="BI2160" t="s">
        <v>147</v>
      </c>
      <c r="CQ2160" s="4">
        <v>1139</v>
      </c>
      <c r="CR2160">
        <v>2</v>
      </c>
      <c r="CS2160" s="5">
        <v>308</v>
      </c>
      <c r="CT2160" t="s">
        <v>132</v>
      </c>
    </row>
    <row r="2161" spans="1:98" x14ac:dyDescent="0.2">
      <c r="A2161" t="s">
        <v>118</v>
      </c>
      <c r="B2161" t="s">
        <v>119</v>
      </c>
      <c r="C2161" t="s">
        <v>147</v>
      </c>
      <c r="F2161" t="s">
        <v>121</v>
      </c>
      <c r="G2161" t="s">
        <v>122</v>
      </c>
      <c r="H2161" t="s">
        <v>446</v>
      </c>
      <c r="I2161" t="s">
        <v>447</v>
      </c>
      <c r="J2161" t="s">
        <v>125</v>
      </c>
      <c r="K2161" t="s">
        <v>2563</v>
      </c>
      <c r="L2161" t="s">
        <v>2564</v>
      </c>
      <c r="M2161" t="s">
        <v>128</v>
      </c>
      <c r="N2161" t="s">
        <v>169</v>
      </c>
      <c r="O2161" t="s">
        <v>170</v>
      </c>
      <c r="P2161" s="5" t="s">
        <v>139</v>
      </c>
      <c r="R2161" s="6">
        <v>3</v>
      </c>
      <c r="V2161" s="2" t="s">
        <v>125</v>
      </c>
      <c r="AC2161" s="3">
        <v>44799</v>
      </c>
      <c r="BI2161" t="s">
        <v>147</v>
      </c>
      <c r="CQ2161" s="4">
        <v>1139</v>
      </c>
      <c r="CR2161">
        <v>2</v>
      </c>
      <c r="CS2161" s="5">
        <v>308</v>
      </c>
      <c r="CT2161" t="s">
        <v>132</v>
      </c>
    </row>
    <row r="2162" spans="1:98" x14ac:dyDescent="0.2">
      <c r="A2162" t="s">
        <v>118</v>
      </c>
      <c r="B2162" t="s">
        <v>119</v>
      </c>
      <c r="C2162" t="s">
        <v>147</v>
      </c>
      <c r="F2162" t="s">
        <v>121</v>
      </c>
      <c r="G2162" t="s">
        <v>122</v>
      </c>
      <c r="H2162" t="s">
        <v>446</v>
      </c>
      <c r="I2162" t="s">
        <v>447</v>
      </c>
      <c r="J2162" t="s">
        <v>125</v>
      </c>
      <c r="K2162" t="s">
        <v>2565</v>
      </c>
      <c r="L2162" t="s">
        <v>2566</v>
      </c>
      <c r="M2162" t="s">
        <v>128</v>
      </c>
      <c r="N2162" t="s">
        <v>169</v>
      </c>
      <c r="O2162" t="s">
        <v>170</v>
      </c>
      <c r="P2162" s="5" t="s">
        <v>139</v>
      </c>
      <c r="R2162" s="6">
        <v>3</v>
      </c>
      <c r="V2162" s="2" t="s">
        <v>125</v>
      </c>
      <c r="AC2162" s="3">
        <v>44799</v>
      </c>
      <c r="BI2162" t="s">
        <v>147</v>
      </c>
      <c r="CQ2162" s="4">
        <v>1139</v>
      </c>
      <c r="CR2162">
        <v>2</v>
      </c>
      <c r="CS2162" s="5">
        <v>308</v>
      </c>
      <c r="CT2162" t="s">
        <v>132</v>
      </c>
    </row>
    <row r="2163" spans="1:98" x14ac:dyDescent="0.2">
      <c r="A2163" t="s">
        <v>118</v>
      </c>
      <c r="B2163" t="s">
        <v>119</v>
      </c>
      <c r="C2163" t="s">
        <v>147</v>
      </c>
      <c r="F2163" t="s">
        <v>121</v>
      </c>
      <c r="G2163" t="s">
        <v>122</v>
      </c>
      <c r="H2163" t="s">
        <v>446</v>
      </c>
      <c r="I2163" t="s">
        <v>447</v>
      </c>
      <c r="J2163" t="s">
        <v>125</v>
      </c>
      <c r="K2163" t="s">
        <v>2567</v>
      </c>
      <c r="L2163" t="s">
        <v>2568</v>
      </c>
      <c r="M2163" t="s">
        <v>128</v>
      </c>
      <c r="N2163" t="s">
        <v>169</v>
      </c>
      <c r="O2163" t="s">
        <v>170</v>
      </c>
      <c r="P2163" s="5" t="s">
        <v>139</v>
      </c>
      <c r="R2163" s="6">
        <v>3</v>
      </c>
      <c r="V2163" s="2" t="s">
        <v>125</v>
      </c>
      <c r="AC2163" s="3">
        <v>44799</v>
      </c>
      <c r="BI2163" t="s">
        <v>147</v>
      </c>
      <c r="CQ2163" s="4">
        <v>1139</v>
      </c>
      <c r="CR2163">
        <v>2</v>
      </c>
      <c r="CS2163" s="5">
        <v>308</v>
      </c>
      <c r="CT2163" t="s">
        <v>132</v>
      </c>
    </row>
    <row r="2164" spans="1:98" x14ac:dyDescent="0.2">
      <c r="A2164" t="s">
        <v>118</v>
      </c>
      <c r="B2164" t="s">
        <v>119</v>
      </c>
      <c r="C2164" t="s">
        <v>147</v>
      </c>
      <c r="F2164" t="s">
        <v>121</v>
      </c>
      <c r="G2164" t="s">
        <v>122</v>
      </c>
      <c r="H2164" t="s">
        <v>446</v>
      </c>
      <c r="I2164" t="s">
        <v>447</v>
      </c>
      <c r="J2164" t="s">
        <v>125</v>
      </c>
      <c r="K2164" t="s">
        <v>2904</v>
      </c>
      <c r="L2164" t="s">
        <v>2905</v>
      </c>
      <c r="M2164" t="s">
        <v>128</v>
      </c>
      <c r="N2164" t="s">
        <v>205</v>
      </c>
      <c r="O2164" t="s">
        <v>188</v>
      </c>
      <c r="P2164" s="5" t="s">
        <v>206</v>
      </c>
      <c r="R2164" s="6">
        <v>630</v>
      </c>
      <c r="V2164" s="2" t="s">
        <v>125</v>
      </c>
      <c r="AC2164" s="3">
        <v>44799</v>
      </c>
      <c r="BI2164" t="s">
        <v>147</v>
      </c>
      <c r="CQ2164" s="4">
        <v>1139</v>
      </c>
      <c r="CR2164">
        <v>2</v>
      </c>
      <c r="CS2164" s="5">
        <v>308</v>
      </c>
      <c r="CT2164" t="s">
        <v>132</v>
      </c>
    </row>
    <row r="2165" spans="1:98" x14ac:dyDescent="0.2">
      <c r="A2165" t="s">
        <v>118</v>
      </c>
      <c r="B2165" t="s">
        <v>119</v>
      </c>
      <c r="C2165" t="s">
        <v>147</v>
      </c>
      <c r="F2165" t="s">
        <v>121</v>
      </c>
      <c r="G2165" t="s">
        <v>122</v>
      </c>
      <c r="H2165" t="s">
        <v>446</v>
      </c>
      <c r="I2165" t="s">
        <v>447</v>
      </c>
      <c r="J2165" t="s">
        <v>125</v>
      </c>
      <c r="K2165" t="s">
        <v>1973</v>
      </c>
      <c r="L2165" t="s">
        <v>1974</v>
      </c>
      <c r="M2165" t="s">
        <v>128</v>
      </c>
      <c r="N2165" t="s">
        <v>205</v>
      </c>
      <c r="O2165" t="s">
        <v>188</v>
      </c>
      <c r="P2165" s="5" t="s">
        <v>206</v>
      </c>
      <c r="R2165" s="6">
        <v>144</v>
      </c>
      <c r="V2165" s="2" t="s">
        <v>125</v>
      </c>
      <c r="AC2165" s="3">
        <v>44799</v>
      </c>
      <c r="BI2165" t="s">
        <v>147</v>
      </c>
      <c r="CQ2165" s="4">
        <v>1139</v>
      </c>
      <c r="CR2165">
        <v>2</v>
      </c>
      <c r="CS2165" s="5">
        <v>308</v>
      </c>
      <c r="CT2165" t="s">
        <v>132</v>
      </c>
    </row>
    <row r="2166" spans="1:98" x14ac:dyDescent="0.2">
      <c r="A2166" t="s">
        <v>118</v>
      </c>
      <c r="B2166" t="s">
        <v>119</v>
      </c>
      <c r="C2166" t="s">
        <v>147</v>
      </c>
      <c r="H2166" t="s">
        <v>123</v>
      </c>
      <c r="I2166" t="s">
        <v>124</v>
      </c>
      <c r="J2166" t="s">
        <v>125</v>
      </c>
      <c r="K2166" t="s">
        <v>167</v>
      </c>
      <c r="L2166" t="s">
        <v>168</v>
      </c>
      <c r="M2166" t="s">
        <v>128</v>
      </c>
      <c r="N2166" t="s">
        <v>169</v>
      </c>
      <c r="O2166" t="s">
        <v>170</v>
      </c>
      <c r="P2166" s="5" t="s">
        <v>139</v>
      </c>
      <c r="V2166" s="2" t="s">
        <v>125</v>
      </c>
      <c r="BI2166" t="s">
        <v>147</v>
      </c>
      <c r="CQ2166" s="4">
        <v>1139</v>
      </c>
      <c r="CR2166">
        <v>2</v>
      </c>
      <c r="CS2166" s="5">
        <v>308</v>
      </c>
      <c r="CT2166" t="s">
        <v>132</v>
      </c>
    </row>
    <row r="2167" spans="1:98" x14ac:dyDescent="0.2">
      <c r="A2167" t="s">
        <v>118</v>
      </c>
      <c r="B2167" t="s">
        <v>119</v>
      </c>
      <c r="C2167" t="s">
        <v>147</v>
      </c>
      <c r="G2167" t="s">
        <v>122</v>
      </c>
      <c r="H2167" t="s">
        <v>123</v>
      </c>
      <c r="I2167" t="s">
        <v>124</v>
      </c>
      <c r="J2167" t="s">
        <v>125</v>
      </c>
      <c r="K2167" t="s">
        <v>2764</v>
      </c>
      <c r="L2167" t="s">
        <v>2765</v>
      </c>
      <c r="M2167" t="s">
        <v>128</v>
      </c>
      <c r="N2167" t="s">
        <v>169</v>
      </c>
      <c r="O2167" t="s">
        <v>170</v>
      </c>
      <c r="P2167" s="5" t="s">
        <v>139</v>
      </c>
      <c r="V2167" s="2" t="s">
        <v>125</v>
      </c>
      <c r="BI2167" t="s">
        <v>147</v>
      </c>
      <c r="CQ2167" s="4">
        <v>1139</v>
      </c>
      <c r="CR2167">
        <v>2</v>
      </c>
      <c r="CS2167" s="5">
        <v>308</v>
      </c>
      <c r="CT2167" t="s">
        <v>132</v>
      </c>
    </row>
    <row r="2168" spans="1:98" x14ac:dyDescent="0.2">
      <c r="A2168" t="s">
        <v>118</v>
      </c>
      <c r="B2168" t="s">
        <v>119</v>
      </c>
      <c r="C2168" t="s">
        <v>147</v>
      </c>
      <c r="H2168" t="s">
        <v>123</v>
      </c>
      <c r="I2168" t="s">
        <v>124</v>
      </c>
      <c r="J2168" t="s">
        <v>125</v>
      </c>
      <c r="K2168" t="s">
        <v>2081</v>
      </c>
      <c r="L2168" t="s">
        <v>2082</v>
      </c>
      <c r="M2168" t="s">
        <v>128</v>
      </c>
      <c r="N2168" t="s">
        <v>474</v>
      </c>
      <c r="O2168" t="s">
        <v>320</v>
      </c>
      <c r="P2168" s="5" t="s">
        <v>475</v>
      </c>
      <c r="V2168" s="2" t="s">
        <v>125</v>
      </c>
      <c r="BI2168" t="s">
        <v>147</v>
      </c>
      <c r="CQ2168" s="4">
        <v>1139</v>
      </c>
      <c r="CR2168">
        <v>2</v>
      </c>
      <c r="CS2168" s="5">
        <v>308</v>
      </c>
      <c r="CT2168" t="s">
        <v>132</v>
      </c>
    </row>
    <row r="2169" spans="1:98" x14ac:dyDescent="0.2">
      <c r="A2169" t="s">
        <v>118</v>
      </c>
      <c r="B2169" t="s">
        <v>119</v>
      </c>
      <c r="C2169" t="s">
        <v>147</v>
      </c>
      <c r="G2169" t="s">
        <v>122</v>
      </c>
      <c r="H2169" t="s">
        <v>123</v>
      </c>
      <c r="I2169" t="s">
        <v>124</v>
      </c>
      <c r="J2169" t="s">
        <v>125</v>
      </c>
      <c r="K2169" t="s">
        <v>2906</v>
      </c>
      <c r="L2169" t="s">
        <v>2907</v>
      </c>
      <c r="M2169" t="s">
        <v>128</v>
      </c>
      <c r="N2169" t="s">
        <v>169</v>
      </c>
      <c r="O2169" t="s">
        <v>170</v>
      </c>
      <c r="P2169" s="5" t="s">
        <v>139</v>
      </c>
      <c r="V2169" s="2" t="s">
        <v>125</v>
      </c>
      <c r="BI2169" t="s">
        <v>147</v>
      </c>
      <c r="CQ2169" s="4">
        <v>1139</v>
      </c>
      <c r="CR2169">
        <v>2</v>
      </c>
      <c r="CS2169" s="5">
        <v>308</v>
      </c>
      <c r="CT2169" t="s">
        <v>132</v>
      </c>
    </row>
    <row r="2170" spans="1:98" x14ac:dyDescent="0.2">
      <c r="A2170" t="s">
        <v>118</v>
      </c>
      <c r="B2170" t="s">
        <v>119</v>
      </c>
      <c r="C2170" t="s">
        <v>147</v>
      </c>
      <c r="H2170" t="s">
        <v>123</v>
      </c>
      <c r="I2170" t="s">
        <v>124</v>
      </c>
      <c r="J2170" t="s">
        <v>125</v>
      </c>
      <c r="K2170" t="s">
        <v>175</v>
      </c>
      <c r="L2170" t="s">
        <v>176</v>
      </c>
      <c r="M2170" t="s">
        <v>128</v>
      </c>
      <c r="N2170" t="s">
        <v>177</v>
      </c>
      <c r="O2170" t="s">
        <v>178</v>
      </c>
      <c r="P2170" s="5" t="s">
        <v>138</v>
      </c>
      <c r="V2170" s="2" t="s">
        <v>125</v>
      </c>
      <c r="BI2170" t="s">
        <v>147</v>
      </c>
      <c r="CQ2170" s="4">
        <v>1139</v>
      </c>
      <c r="CR2170">
        <v>2</v>
      </c>
      <c r="CS2170" s="5">
        <v>308</v>
      </c>
      <c r="CT2170" t="s">
        <v>132</v>
      </c>
    </row>
    <row r="2171" spans="1:98" x14ac:dyDescent="0.2">
      <c r="A2171" t="s">
        <v>118</v>
      </c>
      <c r="B2171" t="s">
        <v>119</v>
      </c>
      <c r="C2171" t="s">
        <v>147</v>
      </c>
      <c r="H2171" t="s">
        <v>123</v>
      </c>
      <c r="I2171" t="s">
        <v>124</v>
      </c>
      <c r="J2171" t="s">
        <v>125</v>
      </c>
      <c r="K2171" t="s">
        <v>2109</v>
      </c>
      <c r="L2171" t="s">
        <v>2110</v>
      </c>
      <c r="M2171" t="s">
        <v>128</v>
      </c>
      <c r="N2171" t="s">
        <v>169</v>
      </c>
      <c r="O2171" t="s">
        <v>170</v>
      </c>
      <c r="P2171" s="5" t="s">
        <v>139</v>
      </c>
      <c r="V2171" s="2" t="s">
        <v>125</v>
      </c>
      <c r="BI2171" t="s">
        <v>147</v>
      </c>
      <c r="CQ2171" s="4">
        <v>1139</v>
      </c>
      <c r="CR2171">
        <v>2</v>
      </c>
      <c r="CS2171" s="5">
        <v>308</v>
      </c>
      <c r="CT2171" t="s">
        <v>132</v>
      </c>
    </row>
    <row r="2172" spans="1:98" x14ac:dyDescent="0.2">
      <c r="A2172" t="s">
        <v>118</v>
      </c>
      <c r="B2172" t="s">
        <v>119</v>
      </c>
      <c r="C2172" t="s">
        <v>147</v>
      </c>
      <c r="G2172" t="s">
        <v>122</v>
      </c>
      <c r="H2172" t="s">
        <v>123</v>
      </c>
      <c r="I2172" t="s">
        <v>124</v>
      </c>
      <c r="J2172" t="s">
        <v>125</v>
      </c>
      <c r="K2172" t="s">
        <v>591</v>
      </c>
      <c r="L2172" t="s">
        <v>592</v>
      </c>
      <c r="M2172" t="s">
        <v>128</v>
      </c>
      <c r="N2172" t="s">
        <v>158</v>
      </c>
      <c r="O2172" t="s">
        <v>139</v>
      </c>
      <c r="P2172" s="5" t="s">
        <v>139</v>
      </c>
      <c r="V2172" s="2" t="s">
        <v>125</v>
      </c>
      <c r="BI2172" t="s">
        <v>147</v>
      </c>
      <c r="CQ2172" s="4">
        <v>1139</v>
      </c>
      <c r="CR2172">
        <v>2</v>
      </c>
      <c r="CS2172" s="5">
        <v>308</v>
      </c>
      <c r="CT2172" t="s">
        <v>132</v>
      </c>
    </row>
    <row r="2173" spans="1:98" x14ac:dyDescent="0.2">
      <c r="A2173" t="s">
        <v>118</v>
      </c>
      <c r="B2173" t="s">
        <v>119</v>
      </c>
      <c r="C2173" t="s">
        <v>147</v>
      </c>
      <c r="G2173" t="s">
        <v>122</v>
      </c>
      <c r="H2173" t="s">
        <v>123</v>
      </c>
      <c r="I2173" t="s">
        <v>124</v>
      </c>
      <c r="J2173" t="s">
        <v>125</v>
      </c>
      <c r="K2173" t="s">
        <v>593</v>
      </c>
      <c r="L2173" t="s">
        <v>594</v>
      </c>
      <c r="M2173" t="s">
        <v>128</v>
      </c>
      <c r="N2173" t="s">
        <v>158</v>
      </c>
      <c r="O2173" t="s">
        <v>139</v>
      </c>
      <c r="P2173" s="5" t="s">
        <v>139</v>
      </c>
      <c r="V2173" s="2" t="s">
        <v>125</v>
      </c>
      <c r="BI2173" t="s">
        <v>147</v>
      </c>
      <c r="CQ2173" s="4">
        <v>1139</v>
      </c>
      <c r="CR2173">
        <v>2</v>
      </c>
      <c r="CS2173" s="5">
        <v>308</v>
      </c>
      <c r="CT2173" t="s">
        <v>132</v>
      </c>
    </row>
    <row r="2174" spans="1:98" x14ac:dyDescent="0.2">
      <c r="A2174" t="s">
        <v>118</v>
      </c>
      <c r="B2174" t="s">
        <v>119</v>
      </c>
      <c r="C2174" t="s">
        <v>147</v>
      </c>
      <c r="G2174" t="s">
        <v>122</v>
      </c>
      <c r="H2174" t="s">
        <v>123</v>
      </c>
      <c r="I2174" t="s">
        <v>124</v>
      </c>
      <c r="J2174" t="s">
        <v>125</v>
      </c>
      <c r="K2174" t="s">
        <v>595</v>
      </c>
      <c r="L2174" t="s">
        <v>596</v>
      </c>
      <c r="M2174" t="s">
        <v>128</v>
      </c>
      <c r="N2174" t="s">
        <v>158</v>
      </c>
      <c r="O2174" t="s">
        <v>139</v>
      </c>
      <c r="P2174" s="5" t="s">
        <v>139</v>
      </c>
      <c r="V2174" s="2" t="s">
        <v>125</v>
      </c>
      <c r="BI2174" t="s">
        <v>147</v>
      </c>
      <c r="CQ2174" s="4">
        <v>1139</v>
      </c>
      <c r="CR2174">
        <v>2</v>
      </c>
      <c r="CS2174" s="5">
        <v>308</v>
      </c>
      <c r="CT2174" t="s">
        <v>132</v>
      </c>
    </row>
    <row r="2175" spans="1:98" x14ac:dyDescent="0.2">
      <c r="A2175" t="s">
        <v>118</v>
      </c>
      <c r="B2175" t="s">
        <v>119</v>
      </c>
      <c r="C2175" t="s">
        <v>147</v>
      </c>
      <c r="G2175" t="s">
        <v>122</v>
      </c>
      <c r="H2175" t="s">
        <v>123</v>
      </c>
      <c r="I2175" t="s">
        <v>124</v>
      </c>
      <c r="J2175" t="s">
        <v>125</v>
      </c>
      <c r="K2175" t="s">
        <v>597</v>
      </c>
      <c r="L2175" t="s">
        <v>598</v>
      </c>
      <c r="M2175" t="s">
        <v>128</v>
      </c>
      <c r="N2175" t="s">
        <v>158</v>
      </c>
      <c r="O2175" t="s">
        <v>139</v>
      </c>
      <c r="P2175" s="5" t="s">
        <v>139</v>
      </c>
      <c r="V2175" s="2" t="s">
        <v>125</v>
      </c>
      <c r="BI2175" t="s">
        <v>147</v>
      </c>
      <c r="CQ2175" s="4">
        <v>1139</v>
      </c>
      <c r="CR2175">
        <v>2</v>
      </c>
      <c r="CS2175" s="5">
        <v>308</v>
      </c>
      <c r="CT2175" t="s">
        <v>132</v>
      </c>
    </row>
    <row r="2176" spans="1:98" x14ac:dyDescent="0.2">
      <c r="A2176" t="s">
        <v>118</v>
      </c>
      <c r="B2176" t="s">
        <v>119</v>
      </c>
      <c r="C2176" t="s">
        <v>147</v>
      </c>
      <c r="G2176" t="s">
        <v>122</v>
      </c>
      <c r="H2176" t="s">
        <v>123</v>
      </c>
      <c r="I2176" t="s">
        <v>124</v>
      </c>
      <c r="J2176" t="s">
        <v>125</v>
      </c>
      <c r="K2176" t="s">
        <v>599</v>
      </c>
      <c r="L2176" t="s">
        <v>600</v>
      </c>
      <c r="M2176" t="s">
        <v>128</v>
      </c>
      <c r="N2176" t="s">
        <v>158</v>
      </c>
      <c r="O2176" t="s">
        <v>139</v>
      </c>
      <c r="P2176" s="5" t="s">
        <v>139</v>
      </c>
      <c r="V2176" s="2" t="s">
        <v>125</v>
      </c>
      <c r="BI2176" t="s">
        <v>147</v>
      </c>
      <c r="CQ2176" s="4">
        <v>1139</v>
      </c>
      <c r="CR2176">
        <v>2</v>
      </c>
      <c r="CS2176" s="5">
        <v>308</v>
      </c>
      <c r="CT2176" t="s">
        <v>132</v>
      </c>
    </row>
    <row r="2177" spans="1:98" x14ac:dyDescent="0.2">
      <c r="A2177" t="s">
        <v>118</v>
      </c>
      <c r="B2177" t="s">
        <v>119</v>
      </c>
      <c r="C2177" t="s">
        <v>147</v>
      </c>
      <c r="H2177" t="s">
        <v>123</v>
      </c>
      <c r="I2177" t="s">
        <v>124</v>
      </c>
      <c r="J2177" t="s">
        <v>125</v>
      </c>
      <c r="K2177" t="s">
        <v>2117</v>
      </c>
      <c r="L2177" t="s">
        <v>422</v>
      </c>
      <c r="M2177" t="s">
        <v>128</v>
      </c>
      <c r="N2177" t="s">
        <v>205</v>
      </c>
      <c r="O2177" t="s">
        <v>188</v>
      </c>
      <c r="P2177" s="5" t="s">
        <v>206</v>
      </c>
      <c r="V2177" s="2" t="s">
        <v>125</v>
      </c>
      <c r="BI2177" t="s">
        <v>147</v>
      </c>
      <c r="CQ2177" s="4">
        <v>1139</v>
      </c>
      <c r="CR2177">
        <v>2</v>
      </c>
      <c r="CS2177" s="5">
        <v>308</v>
      </c>
      <c r="CT2177" t="s">
        <v>132</v>
      </c>
    </row>
    <row r="2178" spans="1:98" x14ac:dyDescent="0.2">
      <c r="A2178" t="s">
        <v>118</v>
      </c>
      <c r="B2178" t="s">
        <v>119</v>
      </c>
      <c r="C2178" t="s">
        <v>147</v>
      </c>
      <c r="G2178" t="s">
        <v>122</v>
      </c>
      <c r="H2178" t="s">
        <v>123</v>
      </c>
      <c r="I2178" t="s">
        <v>124</v>
      </c>
      <c r="J2178" t="s">
        <v>125</v>
      </c>
      <c r="K2178" t="s">
        <v>194</v>
      </c>
      <c r="L2178" t="s">
        <v>195</v>
      </c>
      <c r="M2178" t="s">
        <v>128</v>
      </c>
      <c r="N2178" t="s">
        <v>474</v>
      </c>
      <c r="O2178" t="s">
        <v>320</v>
      </c>
      <c r="P2178" s="5" t="s">
        <v>475</v>
      </c>
      <c r="V2178" s="2" t="s">
        <v>125</v>
      </c>
      <c r="BI2178" t="s">
        <v>147</v>
      </c>
      <c r="CQ2178" s="4">
        <v>1139</v>
      </c>
      <c r="CR2178">
        <v>2</v>
      </c>
      <c r="CS2178" s="5">
        <v>308</v>
      </c>
      <c r="CT2178" t="s">
        <v>132</v>
      </c>
    </row>
    <row r="2179" spans="1:98" x14ac:dyDescent="0.2">
      <c r="A2179" t="s">
        <v>118</v>
      </c>
      <c r="B2179" t="s">
        <v>119</v>
      </c>
      <c r="C2179" t="s">
        <v>147</v>
      </c>
      <c r="H2179" t="s">
        <v>123</v>
      </c>
      <c r="I2179" t="s">
        <v>124</v>
      </c>
      <c r="J2179" t="s">
        <v>125</v>
      </c>
      <c r="K2179" t="s">
        <v>1696</v>
      </c>
      <c r="L2179" t="s">
        <v>1697</v>
      </c>
      <c r="M2179" t="s">
        <v>128</v>
      </c>
      <c r="N2179" t="s">
        <v>205</v>
      </c>
      <c r="O2179" t="s">
        <v>188</v>
      </c>
      <c r="P2179" s="5" t="s">
        <v>206</v>
      </c>
      <c r="V2179" s="2" t="s">
        <v>125</v>
      </c>
      <c r="BI2179" t="s">
        <v>147</v>
      </c>
      <c r="CQ2179" s="4">
        <v>1139</v>
      </c>
      <c r="CR2179">
        <v>2</v>
      </c>
      <c r="CS2179" s="5">
        <v>308</v>
      </c>
      <c r="CT2179" t="s">
        <v>132</v>
      </c>
    </row>
    <row r="2180" spans="1:98" x14ac:dyDescent="0.2">
      <c r="A2180" t="s">
        <v>118</v>
      </c>
      <c r="B2180" t="s">
        <v>119</v>
      </c>
      <c r="C2180" t="s">
        <v>147</v>
      </c>
      <c r="G2180" t="s">
        <v>122</v>
      </c>
      <c r="H2180" t="s">
        <v>123</v>
      </c>
      <c r="I2180" t="s">
        <v>124</v>
      </c>
      <c r="J2180" t="s">
        <v>125</v>
      </c>
      <c r="K2180" t="s">
        <v>2118</v>
      </c>
      <c r="L2180" t="s">
        <v>2119</v>
      </c>
      <c r="M2180" t="s">
        <v>128</v>
      </c>
      <c r="N2180" t="s">
        <v>2120</v>
      </c>
      <c r="O2180" t="s">
        <v>320</v>
      </c>
      <c r="P2180" s="5" t="s">
        <v>139</v>
      </c>
      <c r="V2180" s="2" t="s">
        <v>125</v>
      </c>
      <c r="BI2180" t="s">
        <v>147</v>
      </c>
      <c r="CQ2180" s="4">
        <v>1139</v>
      </c>
      <c r="CR2180">
        <v>2</v>
      </c>
      <c r="CS2180" s="5">
        <v>308</v>
      </c>
      <c r="CT2180" t="s">
        <v>132</v>
      </c>
    </row>
    <row r="2181" spans="1:98" x14ac:dyDescent="0.2">
      <c r="A2181" t="s">
        <v>118</v>
      </c>
      <c r="B2181" t="s">
        <v>119</v>
      </c>
      <c r="C2181" t="s">
        <v>147</v>
      </c>
      <c r="H2181" t="s">
        <v>123</v>
      </c>
      <c r="I2181" t="s">
        <v>124</v>
      </c>
      <c r="J2181" t="s">
        <v>125</v>
      </c>
      <c r="K2181" t="s">
        <v>2135</v>
      </c>
      <c r="L2181" t="s">
        <v>2136</v>
      </c>
      <c r="M2181" t="s">
        <v>128</v>
      </c>
      <c r="N2181" t="s">
        <v>205</v>
      </c>
      <c r="O2181" t="s">
        <v>188</v>
      </c>
      <c r="P2181" s="5" t="s">
        <v>206</v>
      </c>
      <c r="V2181" s="2" t="s">
        <v>125</v>
      </c>
      <c r="BI2181" t="s">
        <v>147</v>
      </c>
      <c r="CQ2181" s="4">
        <v>1139</v>
      </c>
      <c r="CR2181">
        <v>2</v>
      </c>
      <c r="CS2181" s="5">
        <v>308</v>
      </c>
      <c r="CT2181" t="s">
        <v>132</v>
      </c>
    </row>
    <row r="2182" spans="1:98" x14ac:dyDescent="0.2">
      <c r="A2182" t="s">
        <v>118</v>
      </c>
      <c r="B2182" t="s">
        <v>119</v>
      </c>
      <c r="C2182" t="s">
        <v>147</v>
      </c>
      <c r="G2182" t="s">
        <v>122</v>
      </c>
      <c r="H2182" t="s">
        <v>123</v>
      </c>
      <c r="I2182" t="s">
        <v>124</v>
      </c>
      <c r="J2182" t="s">
        <v>125</v>
      </c>
      <c r="K2182" t="s">
        <v>196</v>
      </c>
      <c r="L2182" t="s">
        <v>197</v>
      </c>
      <c r="M2182" t="s">
        <v>128</v>
      </c>
      <c r="N2182" t="s">
        <v>398</v>
      </c>
      <c r="O2182" t="s">
        <v>130</v>
      </c>
      <c r="P2182" s="5" t="s">
        <v>399</v>
      </c>
      <c r="V2182" s="2" t="s">
        <v>125</v>
      </c>
      <c r="BI2182" t="s">
        <v>147</v>
      </c>
      <c r="CQ2182" s="4">
        <v>1139</v>
      </c>
      <c r="CR2182">
        <v>2</v>
      </c>
      <c r="CS2182" s="5">
        <v>308</v>
      </c>
      <c r="CT2182" t="s">
        <v>132</v>
      </c>
    </row>
    <row r="2183" spans="1:98" x14ac:dyDescent="0.2">
      <c r="A2183" t="s">
        <v>118</v>
      </c>
      <c r="B2183" t="s">
        <v>119</v>
      </c>
      <c r="C2183" t="s">
        <v>147</v>
      </c>
      <c r="G2183" t="s">
        <v>122</v>
      </c>
      <c r="H2183" t="s">
        <v>123</v>
      </c>
      <c r="I2183" t="s">
        <v>124</v>
      </c>
      <c r="J2183" t="s">
        <v>125</v>
      </c>
      <c r="K2183" t="s">
        <v>126</v>
      </c>
      <c r="L2183" t="s">
        <v>127</v>
      </c>
      <c r="M2183" t="s">
        <v>128</v>
      </c>
      <c r="N2183" t="s">
        <v>129</v>
      </c>
      <c r="O2183" t="s">
        <v>130</v>
      </c>
      <c r="P2183" s="5" t="s">
        <v>131</v>
      </c>
      <c r="V2183" s="2" t="s">
        <v>125</v>
      </c>
      <c r="BI2183" t="s">
        <v>147</v>
      </c>
      <c r="CQ2183" s="4">
        <v>1139</v>
      </c>
      <c r="CR2183">
        <v>2</v>
      </c>
      <c r="CS2183" s="5">
        <v>308</v>
      </c>
      <c r="CT2183" t="s">
        <v>132</v>
      </c>
    </row>
    <row r="2184" spans="1:98" x14ac:dyDescent="0.2">
      <c r="A2184" t="s">
        <v>118</v>
      </c>
      <c r="B2184" t="s">
        <v>119</v>
      </c>
      <c r="C2184" t="s">
        <v>147</v>
      </c>
      <c r="H2184" t="s">
        <v>123</v>
      </c>
      <c r="I2184" t="s">
        <v>124</v>
      </c>
      <c r="J2184" t="s">
        <v>125</v>
      </c>
      <c r="K2184" t="s">
        <v>1372</v>
      </c>
      <c r="L2184" t="s">
        <v>1373</v>
      </c>
      <c r="M2184" t="s">
        <v>128</v>
      </c>
      <c r="N2184" t="s">
        <v>205</v>
      </c>
      <c r="O2184" t="s">
        <v>188</v>
      </c>
      <c r="P2184" s="5" t="s">
        <v>206</v>
      </c>
      <c r="V2184" s="2" t="s">
        <v>125</v>
      </c>
      <c r="BI2184" t="s">
        <v>147</v>
      </c>
      <c r="CQ2184" s="4">
        <v>1139</v>
      </c>
      <c r="CR2184">
        <v>2</v>
      </c>
      <c r="CS2184" s="5">
        <v>308</v>
      </c>
      <c r="CT2184" t="s">
        <v>132</v>
      </c>
    </row>
    <row r="2185" spans="1:98" x14ac:dyDescent="0.2">
      <c r="A2185" t="s">
        <v>118</v>
      </c>
      <c r="B2185" t="s">
        <v>119</v>
      </c>
      <c r="C2185" t="s">
        <v>147</v>
      </c>
      <c r="H2185" t="s">
        <v>123</v>
      </c>
      <c r="I2185" t="s">
        <v>124</v>
      </c>
      <c r="J2185" t="s">
        <v>125</v>
      </c>
      <c r="K2185" t="s">
        <v>1374</v>
      </c>
      <c r="L2185" t="s">
        <v>1375</v>
      </c>
      <c r="M2185" t="s">
        <v>128</v>
      </c>
      <c r="N2185" t="s">
        <v>205</v>
      </c>
      <c r="O2185" t="s">
        <v>188</v>
      </c>
      <c r="P2185" s="5" t="s">
        <v>206</v>
      </c>
      <c r="V2185" s="2" t="s">
        <v>125</v>
      </c>
      <c r="BI2185" t="s">
        <v>147</v>
      </c>
      <c r="CQ2185" s="4">
        <v>1139</v>
      </c>
      <c r="CR2185">
        <v>2</v>
      </c>
      <c r="CS2185" s="5">
        <v>308</v>
      </c>
      <c r="CT2185" t="s">
        <v>132</v>
      </c>
    </row>
    <row r="2186" spans="1:98" x14ac:dyDescent="0.2">
      <c r="A2186" t="s">
        <v>118</v>
      </c>
      <c r="B2186" t="s">
        <v>119</v>
      </c>
      <c r="C2186" t="s">
        <v>147</v>
      </c>
      <c r="H2186" t="s">
        <v>123</v>
      </c>
      <c r="I2186" t="s">
        <v>124</v>
      </c>
      <c r="J2186" t="s">
        <v>125</v>
      </c>
      <c r="K2186" t="s">
        <v>1376</v>
      </c>
      <c r="L2186" t="s">
        <v>1377</v>
      </c>
      <c r="M2186" t="s">
        <v>128</v>
      </c>
      <c r="N2186" t="s">
        <v>205</v>
      </c>
      <c r="O2186" t="s">
        <v>188</v>
      </c>
      <c r="P2186" s="5" t="s">
        <v>206</v>
      </c>
      <c r="V2186" s="2" t="s">
        <v>125</v>
      </c>
      <c r="BI2186" t="s">
        <v>147</v>
      </c>
      <c r="CQ2186" s="4">
        <v>1139</v>
      </c>
      <c r="CR2186">
        <v>2</v>
      </c>
      <c r="CS2186" s="5">
        <v>308</v>
      </c>
      <c r="CT2186" t="s">
        <v>132</v>
      </c>
    </row>
    <row r="2187" spans="1:98" x14ac:dyDescent="0.2">
      <c r="A2187" t="s">
        <v>118</v>
      </c>
      <c r="B2187" t="s">
        <v>119</v>
      </c>
      <c r="C2187" t="s">
        <v>147</v>
      </c>
      <c r="H2187" t="s">
        <v>123</v>
      </c>
      <c r="I2187" t="s">
        <v>124</v>
      </c>
      <c r="J2187" t="s">
        <v>125</v>
      </c>
      <c r="K2187" t="s">
        <v>1378</v>
      </c>
      <c r="L2187" t="s">
        <v>1379</v>
      </c>
      <c r="M2187" t="s">
        <v>128</v>
      </c>
      <c r="N2187" t="s">
        <v>205</v>
      </c>
      <c r="O2187" t="s">
        <v>188</v>
      </c>
      <c r="P2187" s="5" t="s">
        <v>206</v>
      </c>
      <c r="V2187" s="2" t="s">
        <v>125</v>
      </c>
      <c r="BI2187" t="s">
        <v>147</v>
      </c>
      <c r="CQ2187" s="4">
        <v>1139</v>
      </c>
      <c r="CR2187">
        <v>2</v>
      </c>
      <c r="CS2187" s="5">
        <v>308</v>
      </c>
      <c r="CT2187" t="s">
        <v>132</v>
      </c>
    </row>
    <row r="2188" spans="1:98" x14ac:dyDescent="0.2">
      <c r="A2188" t="s">
        <v>118</v>
      </c>
      <c r="B2188" t="s">
        <v>119</v>
      </c>
      <c r="C2188" t="s">
        <v>147</v>
      </c>
      <c r="H2188" t="s">
        <v>123</v>
      </c>
      <c r="I2188" t="s">
        <v>124</v>
      </c>
      <c r="J2188" t="s">
        <v>125</v>
      </c>
      <c r="K2188" t="s">
        <v>203</v>
      </c>
      <c r="L2188" t="s">
        <v>204</v>
      </c>
      <c r="M2188" t="s">
        <v>128</v>
      </c>
      <c r="N2188" t="s">
        <v>205</v>
      </c>
      <c r="O2188" t="s">
        <v>188</v>
      </c>
      <c r="P2188" s="5" t="s">
        <v>206</v>
      </c>
      <c r="V2188" s="2" t="s">
        <v>125</v>
      </c>
      <c r="BI2188" t="s">
        <v>147</v>
      </c>
      <c r="CQ2188" s="4">
        <v>1139</v>
      </c>
      <c r="CR2188">
        <v>2</v>
      </c>
      <c r="CS2188" s="5">
        <v>308</v>
      </c>
      <c r="CT2188" t="s">
        <v>132</v>
      </c>
    </row>
    <row r="2189" spans="1:98" x14ac:dyDescent="0.2">
      <c r="A2189" t="s">
        <v>118</v>
      </c>
      <c r="B2189" t="s">
        <v>119</v>
      </c>
      <c r="C2189" t="s">
        <v>147</v>
      </c>
      <c r="H2189" t="s">
        <v>123</v>
      </c>
      <c r="I2189" t="s">
        <v>124</v>
      </c>
      <c r="J2189" t="s">
        <v>125</v>
      </c>
      <c r="K2189" t="s">
        <v>2159</v>
      </c>
      <c r="L2189" t="s">
        <v>2160</v>
      </c>
      <c r="M2189" t="s">
        <v>128</v>
      </c>
      <c r="N2189" t="s">
        <v>380</v>
      </c>
      <c r="O2189" t="s">
        <v>144</v>
      </c>
      <c r="P2189" s="5" t="s">
        <v>381</v>
      </c>
      <c r="V2189" s="2" t="s">
        <v>125</v>
      </c>
      <c r="BI2189" t="s">
        <v>147</v>
      </c>
      <c r="CQ2189" s="4">
        <v>1139</v>
      </c>
      <c r="CR2189">
        <v>2</v>
      </c>
      <c r="CS2189" s="5">
        <v>308</v>
      </c>
      <c r="CT2189" t="s">
        <v>132</v>
      </c>
    </row>
    <row r="2190" spans="1:98" x14ac:dyDescent="0.2">
      <c r="A2190" t="s">
        <v>118</v>
      </c>
      <c r="B2190" t="s">
        <v>119</v>
      </c>
      <c r="C2190" t="s">
        <v>147</v>
      </c>
      <c r="H2190" t="s">
        <v>123</v>
      </c>
      <c r="I2190" t="s">
        <v>124</v>
      </c>
      <c r="J2190" t="s">
        <v>125</v>
      </c>
      <c r="K2190" t="s">
        <v>2177</v>
      </c>
      <c r="L2190" t="s">
        <v>2178</v>
      </c>
      <c r="M2190" t="s">
        <v>128</v>
      </c>
      <c r="N2190" t="s">
        <v>2908</v>
      </c>
      <c r="O2190" t="s">
        <v>2909</v>
      </c>
      <c r="P2190" s="5" t="s">
        <v>2910</v>
      </c>
      <c r="V2190" s="2" t="s">
        <v>125</v>
      </c>
      <c r="BI2190" t="s">
        <v>147</v>
      </c>
      <c r="CQ2190" s="4">
        <v>1139</v>
      </c>
      <c r="CR2190">
        <v>2</v>
      </c>
      <c r="CS2190" s="5">
        <v>308</v>
      </c>
      <c r="CT2190" t="s">
        <v>132</v>
      </c>
    </row>
    <row r="2191" spans="1:98" x14ac:dyDescent="0.2">
      <c r="A2191" t="s">
        <v>118</v>
      </c>
      <c r="B2191" t="s">
        <v>119</v>
      </c>
      <c r="C2191" t="s">
        <v>147</v>
      </c>
      <c r="H2191" t="s">
        <v>123</v>
      </c>
      <c r="I2191" t="s">
        <v>124</v>
      </c>
      <c r="J2191" t="s">
        <v>125</v>
      </c>
      <c r="K2191" t="s">
        <v>2192</v>
      </c>
      <c r="L2191" t="s">
        <v>2193</v>
      </c>
      <c r="M2191" t="s">
        <v>128</v>
      </c>
      <c r="N2191" t="s">
        <v>158</v>
      </c>
      <c r="O2191" t="s">
        <v>139</v>
      </c>
      <c r="P2191" s="5" t="s">
        <v>139</v>
      </c>
      <c r="V2191" s="2" t="s">
        <v>125</v>
      </c>
      <c r="BI2191" t="s">
        <v>147</v>
      </c>
      <c r="CQ2191" s="4">
        <v>1139</v>
      </c>
      <c r="CR2191">
        <v>2</v>
      </c>
      <c r="CS2191" s="5">
        <v>308</v>
      </c>
      <c r="CT2191" t="s">
        <v>132</v>
      </c>
    </row>
    <row r="2192" spans="1:98" x14ac:dyDescent="0.2">
      <c r="A2192" t="s">
        <v>118</v>
      </c>
      <c r="B2192" t="s">
        <v>119</v>
      </c>
      <c r="C2192" t="s">
        <v>147</v>
      </c>
      <c r="H2192" t="s">
        <v>123</v>
      </c>
      <c r="I2192" t="s">
        <v>124</v>
      </c>
      <c r="J2192" t="s">
        <v>125</v>
      </c>
      <c r="K2192" t="s">
        <v>2194</v>
      </c>
      <c r="L2192" t="s">
        <v>2195</v>
      </c>
      <c r="M2192" t="s">
        <v>128</v>
      </c>
      <c r="N2192" t="s">
        <v>158</v>
      </c>
      <c r="O2192" t="s">
        <v>139</v>
      </c>
      <c r="P2192" s="5" t="s">
        <v>139</v>
      </c>
      <c r="V2192" s="2" t="s">
        <v>125</v>
      </c>
      <c r="BI2192" t="s">
        <v>147</v>
      </c>
      <c r="CQ2192" s="4">
        <v>1139</v>
      </c>
      <c r="CR2192">
        <v>2</v>
      </c>
      <c r="CS2192" s="5">
        <v>308</v>
      </c>
      <c r="CT2192" t="s">
        <v>132</v>
      </c>
    </row>
    <row r="2193" spans="1:98" x14ac:dyDescent="0.2">
      <c r="A2193" t="s">
        <v>118</v>
      </c>
      <c r="B2193" t="s">
        <v>119</v>
      </c>
      <c r="C2193" t="s">
        <v>147</v>
      </c>
      <c r="G2193" t="s">
        <v>122</v>
      </c>
      <c r="H2193" t="s">
        <v>123</v>
      </c>
      <c r="I2193" t="s">
        <v>124</v>
      </c>
      <c r="J2193" t="s">
        <v>125</v>
      </c>
      <c r="K2193" t="s">
        <v>213</v>
      </c>
      <c r="L2193" t="s">
        <v>214</v>
      </c>
      <c r="M2193" t="s">
        <v>128</v>
      </c>
      <c r="N2193" t="s">
        <v>158</v>
      </c>
      <c r="O2193" t="s">
        <v>139</v>
      </c>
      <c r="P2193" s="5" t="s">
        <v>139</v>
      </c>
      <c r="V2193" s="2" t="s">
        <v>125</v>
      </c>
      <c r="BI2193" t="s">
        <v>147</v>
      </c>
      <c r="CQ2193" s="4">
        <v>1139</v>
      </c>
      <c r="CR2193">
        <v>2</v>
      </c>
      <c r="CS2193" s="5">
        <v>308</v>
      </c>
      <c r="CT2193" t="s">
        <v>132</v>
      </c>
    </row>
    <row r="2194" spans="1:98" x14ac:dyDescent="0.2">
      <c r="A2194" t="s">
        <v>118</v>
      </c>
      <c r="B2194" t="s">
        <v>119</v>
      </c>
      <c r="C2194" t="s">
        <v>147</v>
      </c>
      <c r="G2194" t="s">
        <v>122</v>
      </c>
      <c r="H2194" t="s">
        <v>123</v>
      </c>
      <c r="I2194" t="s">
        <v>124</v>
      </c>
      <c r="J2194" t="s">
        <v>125</v>
      </c>
      <c r="K2194" t="s">
        <v>2212</v>
      </c>
      <c r="L2194" t="s">
        <v>2213</v>
      </c>
      <c r="M2194" t="s">
        <v>128</v>
      </c>
      <c r="N2194" t="s">
        <v>2018</v>
      </c>
      <c r="O2194" t="s">
        <v>320</v>
      </c>
      <c r="P2194" s="5" t="s">
        <v>2019</v>
      </c>
      <c r="V2194" s="2" t="s">
        <v>125</v>
      </c>
      <c r="BI2194" t="s">
        <v>147</v>
      </c>
      <c r="CQ2194" s="4">
        <v>1139</v>
      </c>
      <c r="CR2194">
        <v>2</v>
      </c>
      <c r="CS2194" s="5">
        <v>308</v>
      </c>
      <c r="CT2194" t="s">
        <v>132</v>
      </c>
    </row>
    <row r="2195" spans="1:98" x14ac:dyDescent="0.2">
      <c r="A2195" t="s">
        <v>118</v>
      </c>
      <c r="B2195" t="s">
        <v>119</v>
      </c>
      <c r="C2195" t="s">
        <v>147</v>
      </c>
      <c r="G2195" t="s">
        <v>122</v>
      </c>
      <c r="H2195" t="s">
        <v>123</v>
      </c>
      <c r="I2195" t="s">
        <v>124</v>
      </c>
      <c r="J2195" t="s">
        <v>125</v>
      </c>
      <c r="K2195" t="s">
        <v>845</v>
      </c>
      <c r="L2195" t="s">
        <v>434</v>
      </c>
      <c r="M2195" t="s">
        <v>128</v>
      </c>
      <c r="N2195" t="s">
        <v>169</v>
      </c>
      <c r="O2195" t="s">
        <v>170</v>
      </c>
      <c r="P2195" s="5" t="s">
        <v>139</v>
      </c>
      <c r="V2195" s="2" t="s">
        <v>125</v>
      </c>
      <c r="BI2195" t="s">
        <v>147</v>
      </c>
      <c r="CQ2195" s="4">
        <v>1139</v>
      </c>
      <c r="CR2195">
        <v>2</v>
      </c>
      <c r="CS2195" s="5">
        <v>308</v>
      </c>
      <c r="CT2195" t="s">
        <v>132</v>
      </c>
    </row>
    <row r="2196" spans="1:98" x14ac:dyDescent="0.2">
      <c r="A2196" t="s">
        <v>118</v>
      </c>
      <c r="B2196" t="s">
        <v>119</v>
      </c>
      <c r="C2196" t="s">
        <v>147</v>
      </c>
      <c r="H2196" t="s">
        <v>123</v>
      </c>
      <c r="I2196" t="s">
        <v>124</v>
      </c>
      <c r="J2196" t="s">
        <v>125</v>
      </c>
      <c r="K2196" t="s">
        <v>1985</v>
      </c>
      <c r="L2196" t="s">
        <v>1986</v>
      </c>
      <c r="M2196" t="s">
        <v>128</v>
      </c>
      <c r="N2196" t="s">
        <v>158</v>
      </c>
      <c r="O2196" t="s">
        <v>139</v>
      </c>
      <c r="P2196" s="5" t="s">
        <v>139</v>
      </c>
      <c r="V2196" s="2" t="s">
        <v>125</v>
      </c>
      <c r="BI2196" t="s">
        <v>147</v>
      </c>
      <c r="CQ2196" s="4">
        <v>1139</v>
      </c>
      <c r="CR2196">
        <v>2</v>
      </c>
      <c r="CS2196" s="5">
        <v>308</v>
      </c>
      <c r="CT2196" t="s">
        <v>132</v>
      </c>
    </row>
    <row r="2197" spans="1:98" x14ac:dyDescent="0.2">
      <c r="A2197" t="s">
        <v>118</v>
      </c>
      <c r="B2197" t="s">
        <v>119</v>
      </c>
      <c r="C2197" t="s">
        <v>147</v>
      </c>
      <c r="H2197" t="s">
        <v>123</v>
      </c>
      <c r="I2197" t="s">
        <v>124</v>
      </c>
      <c r="J2197" t="s">
        <v>125</v>
      </c>
      <c r="K2197" t="s">
        <v>223</v>
      </c>
      <c r="L2197" t="s">
        <v>224</v>
      </c>
      <c r="M2197" t="s">
        <v>128</v>
      </c>
      <c r="N2197" t="s">
        <v>205</v>
      </c>
      <c r="O2197" t="s">
        <v>188</v>
      </c>
      <c r="P2197" s="5" t="s">
        <v>206</v>
      </c>
      <c r="V2197" s="2" t="s">
        <v>125</v>
      </c>
      <c r="BI2197" t="s">
        <v>147</v>
      </c>
      <c r="CQ2197" s="4">
        <v>1139</v>
      </c>
      <c r="CR2197">
        <v>2</v>
      </c>
      <c r="CS2197" s="5">
        <v>308</v>
      </c>
      <c r="CT2197" t="s">
        <v>132</v>
      </c>
    </row>
    <row r="2198" spans="1:98" x14ac:dyDescent="0.2">
      <c r="A2198" t="s">
        <v>118</v>
      </c>
      <c r="B2198" t="s">
        <v>119</v>
      </c>
      <c r="C2198" t="s">
        <v>147</v>
      </c>
      <c r="H2198" t="s">
        <v>123</v>
      </c>
      <c r="I2198" t="s">
        <v>124</v>
      </c>
      <c r="J2198" t="s">
        <v>125</v>
      </c>
      <c r="K2198" t="s">
        <v>229</v>
      </c>
      <c r="L2198" t="s">
        <v>230</v>
      </c>
      <c r="M2198" t="s">
        <v>128</v>
      </c>
      <c r="N2198" t="s">
        <v>205</v>
      </c>
      <c r="O2198" t="s">
        <v>188</v>
      </c>
      <c r="P2198" s="5" t="s">
        <v>206</v>
      </c>
      <c r="V2198" s="2" t="s">
        <v>125</v>
      </c>
      <c r="BI2198" t="s">
        <v>147</v>
      </c>
      <c r="CQ2198" s="4">
        <v>1139</v>
      </c>
      <c r="CR2198">
        <v>2</v>
      </c>
      <c r="CS2198" s="5">
        <v>308</v>
      </c>
      <c r="CT2198" t="s">
        <v>132</v>
      </c>
    </row>
    <row r="2199" spans="1:98" x14ac:dyDescent="0.2">
      <c r="A2199" t="s">
        <v>118</v>
      </c>
      <c r="B2199" t="s">
        <v>119</v>
      </c>
      <c r="C2199" t="s">
        <v>147</v>
      </c>
      <c r="H2199" t="s">
        <v>123</v>
      </c>
      <c r="I2199" t="s">
        <v>124</v>
      </c>
      <c r="J2199" t="s">
        <v>125</v>
      </c>
      <c r="K2199" t="s">
        <v>247</v>
      </c>
      <c r="L2199" t="s">
        <v>248</v>
      </c>
      <c r="M2199" t="s">
        <v>128</v>
      </c>
      <c r="N2199" t="s">
        <v>205</v>
      </c>
      <c r="O2199" t="s">
        <v>188</v>
      </c>
      <c r="P2199" s="5" t="s">
        <v>206</v>
      </c>
      <c r="V2199" s="2" t="s">
        <v>125</v>
      </c>
      <c r="BI2199" t="s">
        <v>147</v>
      </c>
      <c r="CQ2199" s="4">
        <v>1139</v>
      </c>
      <c r="CR2199">
        <v>2</v>
      </c>
      <c r="CS2199" s="5">
        <v>308</v>
      </c>
      <c r="CT2199" t="s">
        <v>132</v>
      </c>
    </row>
    <row r="2200" spans="1:98" x14ac:dyDescent="0.2">
      <c r="A2200" t="s">
        <v>118</v>
      </c>
      <c r="B2200" t="s">
        <v>119</v>
      </c>
      <c r="C2200" t="s">
        <v>147</v>
      </c>
      <c r="H2200" t="s">
        <v>123</v>
      </c>
      <c r="I2200" t="s">
        <v>124</v>
      </c>
      <c r="J2200" t="s">
        <v>125</v>
      </c>
      <c r="K2200" t="s">
        <v>281</v>
      </c>
      <c r="L2200" t="s">
        <v>282</v>
      </c>
      <c r="M2200" t="s">
        <v>128</v>
      </c>
      <c r="N2200" t="s">
        <v>205</v>
      </c>
      <c r="O2200" t="s">
        <v>188</v>
      </c>
      <c r="P2200" s="5" t="s">
        <v>206</v>
      </c>
      <c r="V2200" s="2" t="s">
        <v>125</v>
      </c>
      <c r="BI2200" t="s">
        <v>147</v>
      </c>
      <c r="CQ2200" s="4">
        <v>1139</v>
      </c>
      <c r="CR2200">
        <v>2</v>
      </c>
      <c r="CS2200" s="5">
        <v>308</v>
      </c>
      <c r="CT2200" t="s">
        <v>132</v>
      </c>
    </row>
    <row r="2201" spans="1:98" x14ac:dyDescent="0.2">
      <c r="A2201" t="s">
        <v>118</v>
      </c>
      <c r="B2201" t="s">
        <v>119</v>
      </c>
      <c r="C2201" t="s">
        <v>147</v>
      </c>
      <c r="H2201" t="s">
        <v>123</v>
      </c>
      <c r="I2201" t="s">
        <v>124</v>
      </c>
      <c r="J2201" t="s">
        <v>125</v>
      </c>
      <c r="K2201" t="s">
        <v>283</v>
      </c>
      <c r="L2201" t="s">
        <v>284</v>
      </c>
      <c r="M2201" t="s">
        <v>128</v>
      </c>
      <c r="N2201" t="s">
        <v>205</v>
      </c>
      <c r="O2201" t="s">
        <v>188</v>
      </c>
      <c r="P2201" s="5" t="s">
        <v>206</v>
      </c>
      <c r="V2201" s="2" t="s">
        <v>125</v>
      </c>
      <c r="BI2201" t="s">
        <v>147</v>
      </c>
      <c r="CQ2201" s="4">
        <v>1139</v>
      </c>
      <c r="CR2201">
        <v>2</v>
      </c>
      <c r="CS2201" s="5">
        <v>308</v>
      </c>
      <c r="CT2201" t="s">
        <v>132</v>
      </c>
    </row>
    <row r="2202" spans="1:98" x14ac:dyDescent="0.2">
      <c r="A2202" t="s">
        <v>118</v>
      </c>
      <c r="B2202" t="s">
        <v>119</v>
      </c>
      <c r="C2202" t="s">
        <v>147</v>
      </c>
      <c r="H2202" t="s">
        <v>123</v>
      </c>
      <c r="I2202" t="s">
        <v>124</v>
      </c>
      <c r="J2202" t="s">
        <v>125</v>
      </c>
      <c r="K2202" t="s">
        <v>364</v>
      </c>
      <c r="L2202" t="s">
        <v>364</v>
      </c>
      <c r="M2202" t="s">
        <v>128</v>
      </c>
      <c r="N2202" t="s">
        <v>169</v>
      </c>
      <c r="O2202" t="s">
        <v>170</v>
      </c>
      <c r="P2202" s="5" t="s">
        <v>139</v>
      </c>
      <c r="V2202" s="2" t="s">
        <v>125</v>
      </c>
      <c r="BI2202" t="s">
        <v>147</v>
      </c>
      <c r="CQ2202" s="4">
        <v>1139</v>
      </c>
      <c r="CR2202">
        <v>2</v>
      </c>
      <c r="CS2202" s="5">
        <v>308</v>
      </c>
      <c r="CT2202" t="s">
        <v>132</v>
      </c>
    </row>
    <row r="2203" spans="1:98" x14ac:dyDescent="0.2">
      <c r="A2203" t="s">
        <v>118</v>
      </c>
      <c r="B2203" t="s">
        <v>119</v>
      </c>
      <c r="C2203" t="s">
        <v>147</v>
      </c>
      <c r="H2203" t="s">
        <v>123</v>
      </c>
      <c r="I2203" t="s">
        <v>124</v>
      </c>
      <c r="J2203" t="s">
        <v>125</v>
      </c>
      <c r="K2203" t="s">
        <v>2594</v>
      </c>
      <c r="L2203" t="s">
        <v>2256</v>
      </c>
      <c r="M2203" t="s">
        <v>128</v>
      </c>
      <c r="N2203" t="s">
        <v>187</v>
      </c>
      <c r="O2203" t="s">
        <v>188</v>
      </c>
      <c r="P2203" s="5" t="s">
        <v>189</v>
      </c>
      <c r="V2203" s="2" t="s">
        <v>125</v>
      </c>
      <c r="BI2203" t="s">
        <v>147</v>
      </c>
      <c r="CQ2203" s="4">
        <v>1139</v>
      </c>
      <c r="CR2203">
        <v>2</v>
      </c>
      <c r="CS2203" s="5">
        <v>308</v>
      </c>
      <c r="CT2203" t="s">
        <v>132</v>
      </c>
    </row>
    <row r="2204" spans="1:98" x14ac:dyDescent="0.2">
      <c r="A2204" t="s">
        <v>118</v>
      </c>
      <c r="B2204" t="s">
        <v>119</v>
      </c>
      <c r="C2204" t="s">
        <v>147</v>
      </c>
      <c r="G2204" t="s">
        <v>122</v>
      </c>
      <c r="H2204" t="s">
        <v>123</v>
      </c>
      <c r="I2204" t="s">
        <v>124</v>
      </c>
      <c r="J2204" t="s">
        <v>125</v>
      </c>
      <c r="K2204" t="s">
        <v>370</v>
      </c>
      <c r="L2204" t="s">
        <v>371</v>
      </c>
      <c r="M2204" t="s">
        <v>128</v>
      </c>
      <c r="N2204" t="s">
        <v>158</v>
      </c>
      <c r="O2204" t="s">
        <v>139</v>
      </c>
      <c r="P2204" s="5" t="s">
        <v>139</v>
      </c>
      <c r="V2204" s="2" t="s">
        <v>125</v>
      </c>
      <c r="BI2204" t="s">
        <v>147</v>
      </c>
      <c r="CQ2204" s="4">
        <v>1139</v>
      </c>
      <c r="CR2204">
        <v>2</v>
      </c>
      <c r="CS2204" s="5">
        <v>308</v>
      </c>
      <c r="CT2204" t="s">
        <v>132</v>
      </c>
    </row>
    <row r="2205" spans="1:98" x14ac:dyDescent="0.2">
      <c r="A2205" t="s">
        <v>118</v>
      </c>
      <c r="B2205" t="s">
        <v>119</v>
      </c>
      <c r="C2205" t="s">
        <v>147</v>
      </c>
      <c r="H2205" t="s">
        <v>123</v>
      </c>
      <c r="I2205" t="s">
        <v>124</v>
      </c>
      <c r="J2205" t="s">
        <v>125</v>
      </c>
      <c r="K2205" t="s">
        <v>338</v>
      </c>
      <c r="L2205" t="s">
        <v>372</v>
      </c>
      <c r="M2205" t="s">
        <v>128</v>
      </c>
      <c r="N2205" t="s">
        <v>158</v>
      </c>
      <c r="O2205" t="s">
        <v>139</v>
      </c>
      <c r="P2205" s="5" t="s">
        <v>139</v>
      </c>
      <c r="V2205" s="2" t="s">
        <v>125</v>
      </c>
      <c r="BI2205" t="s">
        <v>147</v>
      </c>
      <c r="CQ2205" s="4">
        <v>1139</v>
      </c>
      <c r="CR2205">
        <v>2</v>
      </c>
      <c r="CS2205" s="5">
        <v>308</v>
      </c>
      <c r="CT2205" t="s">
        <v>132</v>
      </c>
    </row>
    <row r="2206" spans="1:98" x14ac:dyDescent="0.2">
      <c r="A2206" t="s">
        <v>118</v>
      </c>
      <c r="B2206" t="s">
        <v>119</v>
      </c>
      <c r="C2206" t="s">
        <v>147</v>
      </c>
      <c r="H2206" t="s">
        <v>123</v>
      </c>
      <c r="I2206" t="s">
        <v>124</v>
      </c>
      <c r="J2206" t="s">
        <v>125</v>
      </c>
      <c r="K2206" t="s">
        <v>1189</v>
      </c>
      <c r="L2206" t="s">
        <v>1190</v>
      </c>
      <c r="M2206" t="s">
        <v>128</v>
      </c>
      <c r="N2206" t="s">
        <v>330</v>
      </c>
      <c r="O2206" t="s">
        <v>144</v>
      </c>
      <c r="P2206" s="5" t="s">
        <v>139</v>
      </c>
      <c r="V2206" s="2" t="s">
        <v>125</v>
      </c>
      <c r="BI2206" t="s">
        <v>147</v>
      </c>
      <c r="CQ2206" s="4">
        <v>1139</v>
      </c>
      <c r="CR2206">
        <v>2</v>
      </c>
      <c r="CS2206" s="5">
        <v>308</v>
      </c>
      <c r="CT2206" t="s">
        <v>132</v>
      </c>
    </row>
    <row r="2207" spans="1:98" x14ac:dyDescent="0.2">
      <c r="A2207" t="s">
        <v>118</v>
      </c>
      <c r="B2207" t="s">
        <v>119</v>
      </c>
      <c r="C2207" t="s">
        <v>147</v>
      </c>
      <c r="H2207" t="s">
        <v>123</v>
      </c>
      <c r="I2207" t="s">
        <v>124</v>
      </c>
      <c r="J2207" t="s">
        <v>125</v>
      </c>
      <c r="K2207" t="s">
        <v>1191</v>
      </c>
      <c r="L2207" t="s">
        <v>1192</v>
      </c>
      <c r="M2207" t="s">
        <v>128</v>
      </c>
      <c r="N2207" t="s">
        <v>158</v>
      </c>
      <c r="O2207" t="s">
        <v>139</v>
      </c>
      <c r="P2207" s="5" t="s">
        <v>139</v>
      </c>
      <c r="V2207" s="2" t="s">
        <v>125</v>
      </c>
      <c r="BI2207" t="s">
        <v>147</v>
      </c>
      <c r="CQ2207" s="4">
        <v>1139</v>
      </c>
      <c r="CR2207">
        <v>2</v>
      </c>
      <c r="CS2207" s="5">
        <v>308</v>
      </c>
      <c r="CT2207" t="s">
        <v>132</v>
      </c>
    </row>
    <row r="2208" spans="1:98" x14ac:dyDescent="0.2">
      <c r="A2208" t="s">
        <v>118</v>
      </c>
      <c r="B2208" t="s">
        <v>119</v>
      </c>
      <c r="C2208" t="s">
        <v>147</v>
      </c>
      <c r="H2208" t="s">
        <v>123</v>
      </c>
      <c r="I2208" t="s">
        <v>124</v>
      </c>
      <c r="J2208" t="s">
        <v>125</v>
      </c>
      <c r="K2208" t="s">
        <v>1193</v>
      </c>
      <c r="L2208" t="s">
        <v>1194</v>
      </c>
      <c r="M2208" t="s">
        <v>128</v>
      </c>
      <c r="N2208" t="s">
        <v>330</v>
      </c>
      <c r="O2208" t="s">
        <v>144</v>
      </c>
      <c r="P2208" s="5" t="s">
        <v>139</v>
      </c>
      <c r="V2208" s="2" t="s">
        <v>125</v>
      </c>
      <c r="BI2208" t="s">
        <v>147</v>
      </c>
      <c r="CQ2208" s="4">
        <v>1139</v>
      </c>
      <c r="CR2208">
        <v>2</v>
      </c>
      <c r="CS2208" s="5">
        <v>308</v>
      </c>
      <c r="CT2208" t="s">
        <v>132</v>
      </c>
    </row>
    <row r="2209" spans="1:98" x14ac:dyDescent="0.2">
      <c r="A2209" t="s">
        <v>118</v>
      </c>
      <c r="B2209" t="s">
        <v>119</v>
      </c>
      <c r="C2209" t="s">
        <v>147</v>
      </c>
      <c r="H2209" t="s">
        <v>123</v>
      </c>
      <c r="I2209" t="s">
        <v>124</v>
      </c>
      <c r="J2209" t="s">
        <v>125</v>
      </c>
      <c r="K2209" t="s">
        <v>2026</v>
      </c>
      <c r="L2209" t="s">
        <v>2027</v>
      </c>
      <c r="M2209" t="s">
        <v>128</v>
      </c>
      <c r="N2209" t="s">
        <v>330</v>
      </c>
      <c r="O2209" t="s">
        <v>144</v>
      </c>
      <c r="P2209" s="5" t="s">
        <v>139</v>
      </c>
      <c r="V2209" s="2" t="s">
        <v>125</v>
      </c>
      <c r="BI2209" t="s">
        <v>147</v>
      </c>
      <c r="CQ2209" s="4">
        <v>1139</v>
      </c>
      <c r="CR2209">
        <v>2</v>
      </c>
      <c r="CS2209" s="5">
        <v>308</v>
      </c>
      <c r="CT2209" t="s">
        <v>132</v>
      </c>
    </row>
    <row r="2210" spans="1:98" x14ac:dyDescent="0.2">
      <c r="A2210" t="s">
        <v>118</v>
      </c>
      <c r="B2210" t="s">
        <v>119</v>
      </c>
      <c r="C2210" t="s">
        <v>147</v>
      </c>
      <c r="H2210" t="s">
        <v>123</v>
      </c>
      <c r="I2210" t="s">
        <v>124</v>
      </c>
      <c r="J2210" t="s">
        <v>125</v>
      </c>
      <c r="K2210" t="s">
        <v>2028</v>
      </c>
      <c r="L2210" t="s">
        <v>2027</v>
      </c>
      <c r="M2210" t="s">
        <v>128</v>
      </c>
      <c r="N2210" t="s">
        <v>330</v>
      </c>
      <c r="O2210" t="s">
        <v>144</v>
      </c>
      <c r="P2210" s="5" t="s">
        <v>139</v>
      </c>
      <c r="V2210" s="2" t="s">
        <v>125</v>
      </c>
      <c r="BI2210" t="s">
        <v>147</v>
      </c>
      <c r="CQ2210" s="4">
        <v>1139</v>
      </c>
      <c r="CR2210">
        <v>2</v>
      </c>
      <c r="CS2210" s="5">
        <v>308</v>
      </c>
      <c r="CT2210" t="s">
        <v>132</v>
      </c>
    </row>
    <row r="2211" spans="1:98" x14ac:dyDescent="0.2">
      <c r="A2211" t="s">
        <v>118</v>
      </c>
      <c r="B2211" t="s">
        <v>119</v>
      </c>
      <c r="C2211" t="s">
        <v>147</v>
      </c>
      <c r="H2211" t="s">
        <v>123</v>
      </c>
      <c r="I2211" t="s">
        <v>124</v>
      </c>
      <c r="J2211" t="s">
        <v>125</v>
      </c>
      <c r="K2211" t="s">
        <v>1210</v>
      </c>
      <c r="L2211" t="s">
        <v>1211</v>
      </c>
      <c r="M2211" t="s">
        <v>128</v>
      </c>
      <c r="N2211" t="s">
        <v>330</v>
      </c>
      <c r="O2211" t="s">
        <v>144</v>
      </c>
      <c r="P2211" s="5" t="s">
        <v>139</v>
      </c>
      <c r="V2211" s="2" t="s">
        <v>125</v>
      </c>
      <c r="BI2211" t="s">
        <v>147</v>
      </c>
      <c r="CQ2211" s="4">
        <v>1139</v>
      </c>
      <c r="CR2211">
        <v>2</v>
      </c>
      <c r="CS2211" s="5">
        <v>308</v>
      </c>
      <c r="CT2211" t="s">
        <v>132</v>
      </c>
    </row>
    <row r="2212" spans="1:98" x14ac:dyDescent="0.2">
      <c r="A2212" t="s">
        <v>118</v>
      </c>
      <c r="B2212" t="s">
        <v>119</v>
      </c>
      <c r="C2212" t="s">
        <v>147</v>
      </c>
      <c r="H2212" t="s">
        <v>123</v>
      </c>
      <c r="I2212" t="s">
        <v>124</v>
      </c>
      <c r="J2212" t="s">
        <v>125</v>
      </c>
      <c r="K2212" t="s">
        <v>1212</v>
      </c>
      <c r="L2212" t="s">
        <v>1213</v>
      </c>
      <c r="M2212" t="s">
        <v>128</v>
      </c>
      <c r="N2212" t="s">
        <v>330</v>
      </c>
      <c r="O2212" t="s">
        <v>144</v>
      </c>
      <c r="P2212" s="5" t="s">
        <v>139</v>
      </c>
      <c r="V2212" s="2" t="s">
        <v>125</v>
      </c>
      <c r="BI2212" t="s">
        <v>147</v>
      </c>
      <c r="CQ2212" s="4">
        <v>1139</v>
      </c>
      <c r="CR2212">
        <v>2</v>
      </c>
      <c r="CS2212" s="5">
        <v>308</v>
      </c>
      <c r="CT2212" t="s">
        <v>132</v>
      </c>
    </row>
    <row r="2213" spans="1:98" x14ac:dyDescent="0.2">
      <c r="A2213" t="s">
        <v>118</v>
      </c>
      <c r="B2213" t="s">
        <v>119</v>
      </c>
      <c r="C2213" t="s">
        <v>147</v>
      </c>
      <c r="H2213" t="s">
        <v>123</v>
      </c>
      <c r="I2213" t="s">
        <v>124</v>
      </c>
      <c r="J2213" t="s">
        <v>125</v>
      </c>
      <c r="K2213" t="s">
        <v>1214</v>
      </c>
      <c r="L2213" t="s">
        <v>1215</v>
      </c>
      <c r="M2213" t="s">
        <v>128</v>
      </c>
      <c r="N2213" t="s">
        <v>330</v>
      </c>
      <c r="O2213" t="s">
        <v>144</v>
      </c>
      <c r="P2213" s="5" t="s">
        <v>139</v>
      </c>
      <c r="V2213" s="2" t="s">
        <v>125</v>
      </c>
      <c r="BI2213" t="s">
        <v>147</v>
      </c>
      <c r="CQ2213" s="4">
        <v>1139</v>
      </c>
      <c r="CR2213">
        <v>2</v>
      </c>
      <c r="CS2213" s="5">
        <v>308</v>
      </c>
      <c r="CT2213" t="s">
        <v>132</v>
      </c>
    </row>
    <row r="2214" spans="1:98" x14ac:dyDescent="0.2">
      <c r="A2214" t="s">
        <v>118</v>
      </c>
      <c r="B2214" t="s">
        <v>119</v>
      </c>
      <c r="C2214" t="s">
        <v>147</v>
      </c>
      <c r="H2214" t="s">
        <v>123</v>
      </c>
      <c r="I2214" t="s">
        <v>124</v>
      </c>
      <c r="J2214" t="s">
        <v>125</v>
      </c>
      <c r="K2214" t="s">
        <v>1475</v>
      </c>
      <c r="L2214" t="s">
        <v>1476</v>
      </c>
      <c r="M2214" t="s">
        <v>128</v>
      </c>
      <c r="N2214" t="s">
        <v>330</v>
      </c>
      <c r="O2214" t="s">
        <v>144</v>
      </c>
      <c r="P2214" s="5" t="s">
        <v>139</v>
      </c>
      <c r="V2214" s="2" t="s">
        <v>125</v>
      </c>
      <c r="BI2214" t="s">
        <v>147</v>
      </c>
      <c r="CQ2214" s="4">
        <v>1139</v>
      </c>
      <c r="CR2214">
        <v>2</v>
      </c>
      <c r="CS2214" s="5">
        <v>308</v>
      </c>
      <c r="CT2214" t="s">
        <v>132</v>
      </c>
    </row>
    <row r="2215" spans="1:98" x14ac:dyDescent="0.2">
      <c r="A2215" t="s">
        <v>118</v>
      </c>
      <c r="B2215" t="s">
        <v>119</v>
      </c>
      <c r="C2215" t="s">
        <v>147</v>
      </c>
      <c r="H2215" t="s">
        <v>123</v>
      </c>
      <c r="I2215" t="s">
        <v>124</v>
      </c>
      <c r="J2215" t="s">
        <v>125</v>
      </c>
      <c r="K2215" t="s">
        <v>1993</v>
      </c>
      <c r="L2215" t="s">
        <v>1994</v>
      </c>
      <c r="M2215" t="s">
        <v>128</v>
      </c>
      <c r="N2215" t="s">
        <v>330</v>
      </c>
      <c r="O2215" t="s">
        <v>144</v>
      </c>
      <c r="P2215" s="5" t="s">
        <v>139</v>
      </c>
      <c r="V2215" s="2" t="s">
        <v>125</v>
      </c>
      <c r="BI2215" t="s">
        <v>147</v>
      </c>
      <c r="CQ2215" s="4">
        <v>1139</v>
      </c>
      <c r="CR2215">
        <v>2</v>
      </c>
      <c r="CS2215" s="5">
        <v>308</v>
      </c>
      <c r="CT2215" t="s">
        <v>132</v>
      </c>
    </row>
    <row r="2216" spans="1:98" x14ac:dyDescent="0.2">
      <c r="A2216" t="s">
        <v>118</v>
      </c>
      <c r="B2216" t="s">
        <v>119</v>
      </c>
      <c r="C2216" t="s">
        <v>147</v>
      </c>
      <c r="H2216" t="s">
        <v>123</v>
      </c>
      <c r="I2216" t="s">
        <v>124</v>
      </c>
      <c r="J2216" t="s">
        <v>125</v>
      </c>
      <c r="K2216" t="s">
        <v>2029</v>
      </c>
      <c r="L2216" t="s">
        <v>2030</v>
      </c>
      <c r="M2216" t="s">
        <v>128</v>
      </c>
      <c r="N2216" t="s">
        <v>330</v>
      </c>
      <c r="O2216" t="s">
        <v>144</v>
      </c>
      <c r="P2216" s="5" t="s">
        <v>139</v>
      </c>
      <c r="V2216" s="2" t="s">
        <v>125</v>
      </c>
      <c r="BI2216" t="s">
        <v>147</v>
      </c>
      <c r="CQ2216" s="4">
        <v>1139</v>
      </c>
      <c r="CR2216">
        <v>2</v>
      </c>
      <c r="CS2216" s="5">
        <v>308</v>
      </c>
      <c r="CT2216" t="s">
        <v>132</v>
      </c>
    </row>
    <row r="2217" spans="1:98" x14ac:dyDescent="0.2">
      <c r="A2217" t="s">
        <v>118</v>
      </c>
      <c r="B2217" t="s">
        <v>119</v>
      </c>
      <c r="C2217" t="s">
        <v>147</v>
      </c>
      <c r="H2217" t="s">
        <v>123</v>
      </c>
      <c r="I2217" t="s">
        <v>124</v>
      </c>
      <c r="J2217" t="s">
        <v>125</v>
      </c>
      <c r="K2217" t="s">
        <v>2031</v>
      </c>
      <c r="L2217" t="s">
        <v>2032</v>
      </c>
      <c r="M2217" t="s">
        <v>128</v>
      </c>
      <c r="N2217" t="s">
        <v>158</v>
      </c>
      <c r="O2217" t="s">
        <v>139</v>
      </c>
      <c r="P2217" s="5" t="s">
        <v>139</v>
      </c>
      <c r="V2217" s="2" t="s">
        <v>125</v>
      </c>
      <c r="BI2217" t="s">
        <v>147</v>
      </c>
      <c r="CQ2217" s="4">
        <v>1139</v>
      </c>
      <c r="CR2217">
        <v>2</v>
      </c>
      <c r="CS2217" s="5">
        <v>308</v>
      </c>
      <c r="CT2217" t="s">
        <v>132</v>
      </c>
    </row>
    <row r="2218" spans="1:98" x14ac:dyDescent="0.2">
      <c r="A2218" t="s">
        <v>118</v>
      </c>
      <c r="B2218" t="s">
        <v>119</v>
      </c>
      <c r="C2218" t="s">
        <v>147</v>
      </c>
      <c r="H2218" t="s">
        <v>123</v>
      </c>
      <c r="I2218" t="s">
        <v>124</v>
      </c>
      <c r="J2218" t="s">
        <v>125</v>
      </c>
      <c r="K2218" t="s">
        <v>2033</v>
      </c>
      <c r="L2218" t="s">
        <v>2034</v>
      </c>
      <c r="M2218" t="s">
        <v>128</v>
      </c>
      <c r="N2218" t="s">
        <v>158</v>
      </c>
      <c r="O2218" t="s">
        <v>139</v>
      </c>
      <c r="P2218" s="5" t="s">
        <v>139</v>
      </c>
      <c r="V2218" s="2" t="s">
        <v>125</v>
      </c>
      <c r="BI2218" t="s">
        <v>147</v>
      </c>
      <c r="CQ2218" s="4">
        <v>1139</v>
      </c>
      <c r="CR2218">
        <v>2</v>
      </c>
      <c r="CS2218" s="5">
        <v>308</v>
      </c>
      <c r="CT2218" t="s">
        <v>132</v>
      </c>
    </row>
    <row r="2219" spans="1:98" x14ac:dyDescent="0.2">
      <c r="A2219" t="s">
        <v>118</v>
      </c>
      <c r="B2219" t="s">
        <v>119</v>
      </c>
      <c r="C2219" t="s">
        <v>147</v>
      </c>
      <c r="H2219" t="s">
        <v>123</v>
      </c>
      <c r="I2219" t="s">
        <v>124</v>
      </c>
      <c r="J2219" t="s">
        <v>125</v>
      </c>
      <c r="K2219" t="s">
        <v>2035</v>
      </c>
      <c r="L2219" t="s">
        <v>2036</v>
      </c>
      <c r="M2219" t="s">
        <v>128</v>
      </c>
      <c r="N2219" t="s">
        <v>158</v>
      </c>
      <c r="O2219" t="s">
        <v>139</v>
      </c>
      <c r="P2219" s="5" t="s">
        <v>139</v>
      </c>
      <c r="V2219" s="2" t="s">
        <v>125</v>
      </c>
      <c r="BI2219" t="s">
        <v>147</v>
      </c>
      <c r="CQ2219" s="4">
        <v>1139</v>
      </c>
      <c r="CR2219">
        <v>2</v>
      </c>
      <c r="CS2219" s="5">
        <v>308</v>
      </c>
      <c r="CT2219" t="s">
        <v>132</v>
      </c>
    </row>
    <row r="2220" spans="1:98" x14ac:dyDescent="0.2">
      <c r="A2220" t="s">
        <v>118</v>
      </c>
      <c r="B2220" t="s">
        <v>119</v>
      </c>
      <c r="C2220" t="s">
        <v>147</v>
      </c>
      <c r="H2220" t="s">
        <v>123</v>
      </c>
      <c r="I2220" t="s">
        <v>124</v>
      </c>
      <c r="J2220" t="s">
        <v>125</v>
      </c>
      <c r="K2220" t="s">
        <v>2827</v>
      </c>
      <c r="L2220" t="s">
        <v>2828</v>
      </c>
      <c r="M2220" t="s">
        <v>128</v>
      </c>
      <c r="N2220" t="s">
        <v>187</v>
      </c>
      <c r="O2220" t="s">
        <v>188</v>
      </c>
      <c r="P2220" s="5" t="s">
        <v>189</v>
      </c>
      <c r="V2220" s="2" t="s">
        <v>125</v>
      </c>
      <c r="BI2220" t="s">
        <v>147</v>
      </c>
      <c r="CQ2220" s="4">
        <v>1139</v>
      </c>
      <c r="CR2220">
        <v>2</v>
      </c>
      <c r="CS2220" s="5">
        <v>308</v>
      </c>
      <c r="CT2220" t="s">
        <v>132</v>
      </c>
    </row>
    <row r="2221" spans="1:98" x14ac:dyDescent="0.2">
      <c r="A2221" t="s">
        <v>118</v>
      </c>
      <c r="B2221" t="s">
        <v>119</v>
      </c>
      <c r="C2221" t="s">
        <v>147</v>
      </c>
      <c r="H2221" t="s">
        <v>123</v>
      </c>
      <c r="I2221" t="s">
        <v>124</v>
      </c>
      <c r="J2221" t="s">
        <v>125</v>
      </c>
      <c r="K2221" t="s">
        <v>2911</v>
      </c>
      <c r="L2221" t="s">
        <v>2912</v>
      </c>
      <c r="M2221" t="s">
        <v>128</v>
      </c>
      <c r="N2221" t="s">
        <v>1206</v>
      </c>
      <c r="O2221" t="s">
        <v>320</v>
      </c>
      <c r="P2221" s="5" t="s">
        <v>1207</v>
      </c>
      <c r="V2221" s="2" t="s">
        <v>125</v>
      </c>
      <c r="BI2221" t="s">
        <v>147</v>
      </c>
      <c r="CQ2221" s="4">
        <v>1139</v>
      </c>
      <c r="CR2221">
        <v>2</v>
      </c>
      <c r="CS2221" s="5">
        <v>308</v>
      </c>
      <c r="CT2221" t="s">
        <v>132</v>
      </c>
    </row>
    <row r="2222" spans="1:98" x14ac:dyDescent="0.2">
      <c r="A2222" t="s">
        <v>118</v>
      </c>
      <c r="B2222" t="s">
        <v>119</v>
      </c>
      <c r="C2222" t="s">
        <v>147</v>
      </c>
      <c r="H2222" t="s">
        <v>123</v>
      </c>
      <c r="I2222" t="s">
        <v>124</v>
      </c>
      <c r="J2222" t="s">
        <v>125</v>
      </c>
      <c r="K2222" t="s">
        <v>1485</v>
      </c>
      <c r="L2222" t="s">
        <v>1486</v>
      </c>
      <c r="M2222" t="s">
        <v>128</v>
      </c>
      <c r="N2222" t="s">
        <v>205</v>
      </c>
      <c r="O2222" t="s">
        <v>188</v>
      </c>
      <c r="P2222" s="5" t="s">
        <v>206</v>
      </c>
      <c r="V2222" s="2" t="s">
        <v>125</v>
      </c>
      <c r="BI2222" t="s">
        <v>147</v>
      </c>
      <c r="CQ2222" s="4">
        <v>1139</v>
      </c>
      <c r="CR2222">
        <v>2</v>
      </c>
      <c r="CS2222" s="5">
        <v>308</v>
      </c>
      <c r="CT2222" t="s">
        <v>132</v>
      </c>
    </row>
    <row r="2223" spans="1:98" x14ac:dyDescent="0.2">
      <c r="A2223" t="s">
        <v>118</v>
      </c>
      <c r="B2223" t="s">
        <v>119</v>
      </c>
      <c r="C2223" t="s">
        <v>147</v>
      </c>
      <c r="G2223" t="s">
        <v>122</v>
      </c>
      <c r="H2223" t="s">
        <v>123</v>
      </c>
      <c r="I2223" t="s">
        <v>124</v>
      </c>
      <c r="J2223" t="s">
        <v>125</v>
      </c>
      <c r="K2223" t="s">
        <v>2831</v>
      </c>
      <c r="L2223" t="s">
        <v>2832</v>
      </c>
      <c r="M2223" t="s">
        <v>128</v>
      </c>
      <c r="N2223" t="s">
        <v>187</v>
      </c>
      <c r="O2223" t="s">
        <v>188</v>
      </c>
      <c r="P2223" s="5" t="s">
        <v>189</v>
      </c>
      <c r="V2223" s="2" t="s">
        <v>125</v>
      </c>
      <c r="BI2223" t="s">
        <v>147</v>
      </c>
      <c r="CQ2223" s="4">
        <v>1139</v>
      </c>
      <c r="CR2223">
        <v>2</v>
      </c>
      <c r="CS2223" s="5">
        <v>308</v>
      </c>
      <c r="CT2223" t="s">
        <v>132</v>
      </c>
    </row>
    <row r="2224" spans="1:98" x14ac:dyDescent="0.2">
      <c r="A2224" t="s">
        <v>118</v>
      </c>
      <c r="B2224" t="s">
        <v>119</v>
      </c>
      <c r="C2224" t="s">
        <v>147</v>
      </c>
      <c r="H2224" t="s">
        <v>123</v>
      </c>
      <c r="I2224" t="s">
        <v>124</v>
      </c>
      <c r="J2224" t="s">
        <v>125</v>
      </c>
      <c r="K2224" t="s">
        <v>2913</v>
      </c>
      <c r="L2224" t="s">
        <v>2914</v>
      </c>
      <c r="M2224" t="s">
        <v>128</v>
      </c>
      <c r="N2224" t="s">
        <v>187</v>
      </c>
      <c r="O2224" t="s">
        <v>188</v>
      </c>
      <c r="P2224" s="5" t="s">
        <v>189</v>
      </c>
      <c r="V2224" s="2" t="s">
        <v>125</v>
      </c>
      <c r="BI2224" t="s">
        <v>147</v>
      </c>
      <c r="CQ2224" s="4">
        <v>1139</v>
      </c>
      <c r="CR2224">
        <v>2</v>
      </c>
      <c r="CS2224" s="5">
        <v>308</v>
      </c>
      <c r="CT2224" t="s">
        <v>132</v>
      </c>
    </row>
    <row r="2225" spans="1:98" x14ac:dyDescent="0.2">
      <c r="A2225" t="s">
        <v>118</v>
      </c>
      <c r="B2225" t="s">
        <v>119</v>
      </c>
      <c r="C2225" t="s">
        <v>147</v>
      </c>
      <c r="G2225" t="s">
        <v>122</v>
      </c>
      <c r="H2225" t="s">
        <v>123</v>
      </c>
      <c r="I2225" t="s">
        <v>140</v>
      </c>
      <c r="J2225" t="s">
        <v>125</v>
      </c>
      <c r="K2225" t="s">
        <v>834</v>
      </c>
      <c r="L2225" t="s">
        <v>835</v>
      </c>
      <c r="M2225" t="s">
        <v>128</v>
      </c>
      <c r="N2225" t="s">
        <v>205</v>
      </c>
      <c r="O2225" t="s">
        <v>188</v>
      </c>
      <c r="P2225" s="5" t="s">
        <v>206</v>
      </c>
      <c r="R2225" s="6">
        <v>0</v>
      </c>
      <c r="V2225" s="2" t="s">
        <v>125</v>
      </c>
      <c r="Y2225" s="3">
        <v>44628</v>
      </c>
      <c r="AC2225" s="3">
        <v>44628</v>
      </c>
      <c r="AD2225" s="3">
        <v>44802</v>
      </c>
      <c r="BI2225" t="s">
        <v>147</v>
      </c>
      <c r="BP2225" t="s">
        <v>147</v>
      </c>
      <c r="CQ2225" s="4">
        <v>1139</v>
      </c>
      <c r="CR2225">
        <v>2</v>
      </c>
      <c r="CS2225" s="5">
        <v>308</v>
      </c>
      <c r="CT2225" t="s">
        <v>132</v>
      </c>
    </row>
    <row r="2226" spans="1:98" x14ac:dyDescent="0.2">
      <c r="A2226" t="s">
        <v>118</v>
      </c>
      <c r="B2226" t="s">
        <v>119</v>
      </c>
      <c r="C2226" t="s">
        <v>147</v>
      </c>
      <c r="G2226" t="s">
        <v>122</v>
      </c>
      <c r="H2226" t="s">
        <v>123</v>
      </c>
      <c r="I2226" t="s">
        <v>140</v>
      </c>
      <c r="J2226" t="s">
        <v>125</v>
      </c>
      <c r="K2226" t="s">
        <v>834</v>
      </c>
      <c r="L2226" t="s">
        <v>835</v>
      </c>
      <c r="M2226" t="s">
        <v>128</v>
      </c>
      <c r="N2226" t="s">
        <v>205</v>
      </c>
      <c r="O2226" t="s">
        <v>188</v>
      </c>
      <c r="P2226" s="5" t="s">
        <v>206</v>
      </c>
      <c r="R2226" s="6">
        <v>0</v>
      </c>
      <c r="V2226" s="2" t="s">
        <v>125</v>
      </c>
      <c r="Y2226" s="3">
        <v>44628</v>
      </c>
      <c r="AC2226" s="3">
        <v>44628</v>
      </c>
      <c r="AD2226" s="3">
        <v>44802</v>
      </c>
      <c r="BI2226" t="s">
        <v>147</v>
      </c>
      <c r="BP2226" t="s">
        <v>149</v>
      </c>
      <c r="CQ2226" s="4">
        <v>1139</v>
      </c>
      <c r="CR2226">
        <v>2</v>
      </c>
      <c r="CS2226" s="5">
        <v>308</v>
      </c>
      <c r="CT2226" t="s">
        <v>132</v>
      </c>
    </row>
    <row r="2227" spans="1:98" x14ac:dyDescent="0.2">
      <c r="A2227" t="s">
        <v>118</v>
      </c>
      <c r="B2227" t="s">
        <v>119</v>
      </c>
      <c r="C2227" t="s">
        <v>147</v>
      </c>
      <c r="G2227" t="s">
        <v>122</v>
      </c>
      <c r="H2227" t="s">
        <v>123</v>
      </c>
      <c r="I2227" t="s">
        <v>140</v>
      </c>
      <c r="J2227" t="s">
        <v>125</v>
      </c>
      <c r="K2227" t="s">
        <v>834</v>
      </c>
      <c r="L2227" t="s">
        <v>835</v>
      </c>
      <c r="M2227" t="s">
        <v>128</v>
      </c>
      <c r="N2227" t="s">
        <v>205</v>
      </c>
      <c r="O2227" t="s">
        <v>188</v>
      </c>
      <c r="P2227" s="5" t="s">
        <v>206</v>
      </c>
      <c r="R2227" s="6">
        <v>25</v>
      </c>
      <c r="V2227" s="2" t="s">
        <v>125</v>
      </c>
      <c r="Y2227" s="3">
        <v>44628</v>
      </c>
      <c r="AC2227" s="3">
        <v>44628</v>
      </c>
      <c r="AD2227" s="3">
        <v>44802</v>
      </c>
      <c r="BI2227" t="s">
        <v>147</v>
      </c>
      <c r="BP2227" t="s">
        <v>148</v>
      </c>
      <c r="CQ2227" s="4">
        <v>1139</v>
      </c>
      <c r="CR2227">
        <v>2</v>
      </c>
      <c r="CS2227" s="5">
        <v>308</v>
      </c>
      <c r="CT2227" t="s">
        <v>132</v>
      </c>
    </row>
    <row r="2228" spans="1:98" x14ac:dyDescent="0.2">
      <c r="A2228" t="s">
        <v>118</v>
      </c>
      <c r="B2228" t="s">
        <v>119</v>
      </c>
      <c r="C2228" t="s">
        <v>147</v>
      </c>
      <c r="G2228" t="s">
        <v>122</v>
      </c>
      <c r="H2228" t="s">
        <v>123</v>
      </c>
      <c r="I2228" t="s">
        <v>140</v>
      </c>
      <c r="J2228" t="s">
        <v>125</v>
      </c>
      <c r="K2228" t="s">
        <v>836</v>
      </c>
      <c r="L2228" t="s">
        <v>837</v>
      </c>
      <c r="M2228" t="s">
        <v>128</v>
      </c>
      <c r="N2228" t="s">
        <v>129</v>
      </c>
      <c r="O2228" t="s">
        <v>130</v>
      </c>
      <c r="P2228" s="5" t="s">
        <v>131</v>
      </c>
      <c r="R2228" s="6">
        <v>0</v>
      </c>
      <c r="V2228" s="2" t="s">
        <v>125</v>
      </c>
      <c r="Y2228" s="3">
        <v>44628</v>
      </c>
      <c r="AC2228" s="3">
        <v>44628</v>
      </c>
      <c r="AD2228" s="3">
        <v>44802</v>
      </c>
      <c r="BI2228" t="s">
        <v>147</v>
      </c>
      <c r="BP2228" t="s">
        <v>147</v>
      </c>
      <c r="CQ2228" s="4">
        <v>1139</v>
      </c>
      <c r="CR2228">
        <v>2</v>
      </c>
      <c r="CS2228" s="5">
        <v>308</v>
      </c>
      <c r="CT2228" t="s">
        <v>132</v>
      </c>
    </row>
    <row r="2229" spans="1:98" x14ac:dyDescent="0.2">
      <c r="A2229" t="s">
        <v>118</v>
      </c>
      <c r="B2229" t="s">
        <v>119</v>
      </c>
      <c r="C2229" t="s">
        <v>147</v>
      </c>
      <c r="G2229" t="s">
        <v>122</v>
      </c>
      <c r="H2229" t="s">
        <v>123</v>
      </c>
      <c r="I2229" t="s">
        <v>140</v>
      </c>
      <c r="J2229" t="s">
        <v>125</v>
      </c>
      <c r="K2229" t="s">
        <v>836</v>
      </c>
      <c r="L2229" t="s">
        <v>837</v>
      </c>
      <c r="M2229" t="s">
        <v>128</v>
      </c>
      <c r="N2229" t="s">
        <v>129</v>
      </c>
      <c r="O2229" t="s">
        <v>130</v>
      </c>
      <c r="P2229" s="5" t="s">
        <v>131</v>
      </c>
      <c r="R2229" s="6">
        <v>0</v>
      </c>
      <c r="V2229" s="2" t="s">
        <v>125</v>
      </c>
      <c r="Y2229" s="3">
        <v>44628</v>
      </c>
      <c r="AC2229" s="3">
        <v>44628</v>
      </c>
      <c r="AD2229" s="3">
        <v>44802</v>
      </c>
      <c r="BI2229" t="s">
        <v>147</v>
      </c>
      <c r="BP2229" t="s">
        <v>149</v>
      </c>
      <c r="CQ2229" s="4">
        <v>1139</v>
      </c>
      <c r="CR2229">
        <v>2</v>
      </c>
      <c r="CS2229" s="5">
        <v>308</v>
      </c>
      <c r="CT2229" t="s">
        <v>132</v>
      </c>
    </row>
    <row r="2230" spans="1:98" x14ac:dyDescent="0.2">
      <c r="A2230" t="s">
        <v>118</v>
      </c>
      <c r="B2230" t="s">
        <v>119</v>
      </c>
      <c r="C2230" t="s">
        <v>147</v>
      </c>
      <c r="G2230" t="s">
        <v>122</v>
      </c>
      <c r="H2230" t="s">
        <v>123</v>
      </c>
      <c r="I2230" t="s">
        <v>140</v>
      </c>
      <c r="J2230" t="s">
        <v>125</v>
      </c>
      <c r="K2230" t="s">
        <v>836</v>
      </c>
      <c r="L2230" t="s">
        <v>837</v>
      </c>
      <c r="M2230" t="s">
        <v>128</v>
      </c>
      <c r="N2230" t="s">
        <v>129</v>
      </c>
      <c r="O2230" t="s">
        <v>130</v>
      </c>
      <c r="P2230" s="5" t="s">
        <v>131</v>
      </c>
      <c r="R2230" s="6">
        <v>25</v>
      </c>
      <c r="V2230" s="2" t="s">
        <v>125</v>
      </c>
      <c r="Y2230" s="3">
        <v>44628</v>
      </c>
      <c r="AC2230" s="3">
        <v>44628</v>
      </c>
      <c r="AD2230" s="3">
        <v>44802</v>
      </c>
      <c r="BI2230" t="s">
        <v>147</v>
      </c>
      <c r="BP2230" t="s">
        <v>148</v>
      </c>
      <c r="CQ2230" s="4">
        <v>1139</v>
      </c>
      <c r="CR2230">
        <v>2</v>
      </c>
      <c r="CS2230" s="5">
        <v>308</v>
      </c>
      <c r="CT2230" t="s">
        <v>132</v>
      </c>
    </row>
    <row r="2231" spans="1:98" x14ac:dyDescent="0.2">
      <c r="A2231" t="s">
        <v>118</v>
      </c>
      <c r="B2231" t="s">
        <v>119</v>
      </c>
      <c r="C2231" t="s">
        <v>147</v>
      </c>
      <c r="G2231" t="s">
        <v>122</v>
      </c>
      <c r="H2231" t="s">
        <v>123</v>
      </c>
      <c r="I2231" t="s">
        <v>140</v>
      </c>
      <c r="J2231" t="s">
        <v>125</v>
      </c>
      <c r="K2231" t="s">
        <v>838</v>
      </c>
      <c r="L2231" t="s">
        <v>839</v>
      </c>
      <c r="M2231" t="s">
        <v>128</v>
      </c>
      <c r="N2231" t="s">
        <v>205</v>
      </c>
      <c r="O2231" t="s">
        <v>188</v>
      </c>
      <c r="P2231" s="5" t="s">
        <v>206</v>
      </c>
      <c r="R2231" s="6">
        <v>0</v>
      </c>
      <c r="V2231" s="2" t="s">
        <v>125</v>
      </c>
      <c r="Y2231" s="3">
        <v>44628</v>
      </c>
      <c r="AC2231" s="3">
        <v>44628</v>
      </c>
      <c r="AD2231" s="3">
        <v>44802</v>
      </c>
      <c r="BI2231" t="s">
        <v>147</v>
      </c>
      <c r="BP2231" t="s">
        <v>149</v>
      </c>
      <c r="CQ2231" s="4">
        <v>1139</v>
      </c>
      <c r="CR2231">
        <v>2</v>
      </c>
      <c r="CS2231" s="5">
        <v>308</v>
      </c>
      <c r="CT2231" t="s">
        <v>132</v>
      </c>
    </row>
    <row r="2232" spans="1:98" x14ac:dyDescent="0.2">
      <c r="A2232" t="s">
        <v>118</v>
      </c>
      <c r="B2232" t="s">
        <v>119</v>
      </c>
      <c r="C2232" t="s">
        <v>147</v>
      </c>
      <c r="G2232" t="s">
        <v>122</v>
      </c>
      <c r="H2232" t="s">
        <v>123</v>
      </c>
      <c r="I2232" t="s">
        <v>140</v>
      </c>
      <c r="J2232" t="s">
        <v>125</v>
      </c>
      <c r="K2232" t="s">
        <v>838</v>
      </c>
      <c r="L2232" t="s">
        <v>839</v>
      </c>
      <c r="M2232" t="s">
        <v>128</v>
      </c>
      <c r="N2232" t="s">
        <v>205</v>
      </c>
      <c r="O2232" t="s">
        <v>188</v>
      </c>
      <c r="P2232" s="5" t="s">
        <v>206</v>
      </c>
      <c r="R2232" s="6">
        <v>25</v>
      </c>
      <c r="V2232" s="2" t="s">
        <v>125</v>
      </c>
      <c r="Y2232" s="3">
        <v>44628</v>
      </c>
      <c r="AC2232" s="3">
        <v>44628</v>
      </c>
      <c r="AD2232" s="3">
        <v>44802</v>
      </c>
      <c r="BI2232" t="s">
        <v>147</v>
      </c>
      <c r="BP2232" t="s">
        <v>148</v>
      </c>
      <c r="CQ2232" s="4">
        <v>1139</v>
      </c>
      <c r="CR2232">
        <v>2</v>
      </c>
      <c r="CS2232" s="5">
        <v>308</v>
      </c>
      <c r="CT2232" t="s">
        <v>132</v>
      </c>
    </row>
    <row r="2233" spans="1:98" x14ac:dyDescent="0.2">
      <c r="A2233" t="s">
        <v>118</v>
      </c>
      <c r="B2233" t="s">
        <v>119</v>
      </c>
      <c r="C2233" t="s">
        <v>147</v>
      </c>
      <c r="G2233" t="s">
        <v>122</v>
      </c>
      <c r="H2233" t="s">
        <v>123</v>
      </c>
      <c r="I2233" t="s">
        <v>140</v>
      </c>
      <c r="J2233" t="s">
        <v>125</v>
      </c>
      <c r="K2233" t="s">
        <v>838</v>
      </c>
      <c r="L2233" t="s">
        <v>839</v>
      </c>
      <c r="M2233" t="s">
        <v>128</v>
      </c>
      <c r="N2233" t="s">
        <v>205</v>
      </c>
      <c r="O2233" t="s">
        <v>188</v>
      </c>
      <c r="P2233" s="5" t="s">
        <v>206</v>
      </c>
      <c r="R2233" s="6">
        <v>0</v>
      </c>
      <c r="V2233" s="2" t="s">
        <v>125</v>
      </c>
      <c r="Y2233" s="3">
        <v>44628</v>
      </c>
      <c r="AC2233" s="3">
        <v>44628</v>
      </c>
      <c r="AD2233" s="3">
        <v>44802</v>
      </c>
      <c r="BI2233" t="s">
        <v>147</v>
      </c>
      <c r="BP2233" t="s">
        <v>147</v>
      </c>
      <c r="CQ2233" s="4">
        <v>1139</v>
      </c>
      <c r="CR2233">
        <v>2</v>
      </c>
      <c r="CS2233" s="5">
        <v>308</v>
      </c>
      <c r="CT2233" t="s">
        <v>132</v>
      </c>
    </row>
    <row r="2234" spans="1:98" x14ac:dyDescent="0.2">
      <c r="A2234" t="s">
        <v>118</v>
      </c>
      <c r="B2234" t="s">
        <v>119</v>
      </c>
      <c r="C2234" t="s">
        <v>147</v>
      </c>
      <c r="G2234" t="s">
        <v>122</v>
      </c>
      <c r="H2234" t="s">
        <v>123</v>
      </c>
      <c r="I2234" t="s">
        <v>140</v>
      </c>
      <c r="J2234" t="s">
        <v>125</v>
      </c>
      <c r="K2234" t="s">
        <v>840</v>
      </c>
      <c r="L2234" t="s">
        <v>841</v>
      </c>
      <c r="M2234" t="s">
        <v>128</v>
      </c>
      <c r="N2234" t="s">
        <v>474</v>
      </c>
      <c r="O2234" t="s">
        <v>320</v>
      </c>
      <c r="P2234" s="5" t="s">
        <v>475</v>
      </c>
      <c r="R2234" s="6">
        <v>0</v>
      </c>
      <c r="V2234" s="2" t="s">
        <v>125</v>
      </c>
      <c r="Y2234" s="3">
        <v>44628</v>
      </c>
      <c r="AC2234" s="3">
        <v>44628</v>
      </c>
      <c r="AD2234" s="3">
        <v>44802</v>
      </c>
      <c r="BI2234" t="s">
        <v>147</v>
      </c>
      <c r="BP2234" t="s">
        <v>149</v>
      </c>
      <c r="CQ2234" s="4">
        <v>1139</v>
      </c>
      <c r="CR2234">
        <v>2</v>
      </c>
      <c r="CS2234" s="5">
        <v>308</v>
      </c>
      <c r="CT2234" t="s">
        <v>132</v>
      </c>
    </row>
    <row r="2235" spans="1:98" x14ac:dyDescent="0.2">
      <c r="A2235" t="s">
        <v>118</v>
      </c>
      <c r="B2235" t="s">
        <v>119</v>
      </c>
      <c r="C2235" t="s">
        <v>147</v>
      </c>
      <c r="G2235" t="s">
        <v>122</v>
      </c>
      <c r="H2235" t="s">
        <v>123</v>
      </c>
      <c r="I2235" t="s">
        <v>140</v>
      </c>
      <c r="J2235" t="s">
        <v>125</v>
      </c>
      <c r="K2235" t="s">
        <v>840</v>
      </c>
      <c r="L2235" t="s">
        <v>841</v>
      </c>
      <c r="M2235" t="s">
        <v>128</v>
      </c>
      <c r="N2235" t="s">
        <v>474</v>
      </c>
      <c r="O2235" t="s">
        <v>320</v>
      </c>
      <c r="P2235" s="5" t="s">
        <v>475</v>
      </c>
      <c r="R2235" s="6">
        <v>0</v>
      </c>
      <c r="V2235" s="2" t="s">
        <v>125</v>
      </c>
      <c r="Y2235" s="3">
        <v>44628</v>
      </c>
      <c r="AC2235" s="3">
        <v>44628</v>
      </c>
      <c r="AD2235" s="3">
        <v>44802</v>
      </c>
      <c r="BI2235" t="s">
        <v>147</v>
      </c>
      <c r="BP2235" t="s">
        <v>147</v>
      </c>
      <c r="CQ2235" s="4">
        <v>1139</v>
      </c>
      <c r="CR2235">
        <v>2</v>
      </c>
      <c r="CS2235" s="5">
        <v>308</v>
      </c>
      <c r="CT2235" t="s">
        <v>132</v>
      </c>
    </row>
    <row r="2236" spans="1:98" x14ac:dyDescent="0.2">
      <c r="A2236" t="s">
        <v>118</v>
      </c>
      <c r="B2236" t="s">
        <v>119</v>
      </c>
      <c r="C2236" t="s">
        <v>147</v>
      </c>
      <c r="G2236" t="s">
        <v>122</v>
      </c>
      <c r="H2236" t="s">
        <v>123</v>
      </c>
      <c r="I2236" t="s">
        <v>140</v>
      </c>
      <c r="J2236" t="s">
        <v>125</v>
      </c>
      <c r="K2236" t="s">
        <v>840</v>
      </c>
      <c r="L2236" t="s">
        <v>841</v>
      </c>
      <c r="M2236" t="s">
        <v>128</v>
      </c>
      <c r="N2236" t="s">
        <v>474</v>
      </c>
      <c r="O2236" t="s">
        <v>320</v>
      </c>
      <c r="P2236" s="5" t="s">
        <v>475</v>
      </c>
      <c r="R2236" s="6">
        <v>3</v>
      </c>
      <c r="V2236" s="2" t="s">
        <v>125</v>
      </c>
      <c r="Y2236" s="3">
        <v>44628</v>
      </c>
      <c r="AC2236" s="3">
        <v>44628</v>
      </c>
      <c r="AD2236" s="3">
        <v>44802</v>
      </c>
      <c r="BI2236" t="s">
        <v>147</v>
      </c>
      <c r="BP2236" t="s">
        <v>148</v>
      </c>
      <c r="CQ2236" s="4">
        <v>1139</v>
      </c>
      <c r="CR2236">
        <v>2</v>
      </c>
      <c r="CS2236" s="5">
        <v>308</v>
      </c>
      <c r="CT2236" t="s">
        <v>132</v>
      </c>
    </row>
    <row r="2237" spans="1:98" x14ac:dyDescent="0.2">
      <c r="A2237" t="s">
        <v>118</v>
      </c>
      <c r="B2237" t="s">
        <v>119</v>
      </c>
      <c r="C2237" t="s">
        <v>147</v>
      </c>
      <c r="G2237" t="s">
        <v>122</v>
      </c>
      <c r="H2237" t="s">
        <v>123</v>
      </c>
      <c r="I2237" t="s">
        <v>140</v>
      </c>
      <c r="J2237" t="s">
        <v>125</v>
      </c>
      <c r="K2237" t="s">
        <v>850</v>
      </c>
      <c r="L2237" t="s">
        <v>851</v>
      </c>
      <c r="M2237" t="s">
        <v>128</v>
      </c>
      <c r="N2237" t="s">
        <v>2310</v>
      </c>
      <c r="O2237" t="s">
        <v>2210</v>
      </c>
      <c r="P2237" s="5" t="s">
        <v>2311</v>
      </c>
      <c r="R2237" s="6">
        <v>0</v>
      </c>
      <c r="V2237" s="2" t="s">
        <v>125</v>
      </c>
      <c r="Y2237" s="3">
        <v>44628</v>
      </c>
      <c r="AC2237" s="3">
        <v>44628</v>
      </c>
      <c r="AD2237" s="3">
        <v>44802</v>
      </c>
      <c r="BI2237" t="s">
        <v>147</v>
      </c>
      <c r="BP2237" t="s">
        <v>149</v>
      </c>
      <c r="CQ2237" s="4">
        <v>1139</v>
      </c>
      <c r="CR2237">
        <v>2</v>
      </c>
      <c r="CS2237" s="5">
        <v>308</v>
      </c>
      <c r="CT2237" t="s">
        <v>132</v>
      </c>
    </row>
    <row r="2238" spans="1:98" x14ac:dyDescent="0.2">
      <c r="A2238" t="s">
        <v>118</v>
      </c>
      <c r="B2238" t="s">
        <v>119</v>
      </c>
      <c r="C2238" t="s">
        <v>147</v>
      </c>
      <c r="G2238" t="s">
        <v>122</v>
      </c>
      <c r="H2238" t="s">
        <v>123</v>
      </c>
      <c r="I2238" t="s">
        <v>140</v>
      </c>
      <c r="J2238" t="s">
        <v>125</v>
      </c>
      <c r="K2238" t="s">
        <v>850</v>
      </c>
      <c r="L2238" t="s">
        <v>851</v>
      </c>
      <c r="M2238" t="s">
        <v>128</v>
      </c>
      <c r="N2238" t="s">
        <v>2310</v>
      </c>
      <c r="O2238" t="s">
        <v>2210</v>
      </c>
      <c r="P2238" s="5" t="s">
        <v>2311</v>
      </c>
      <c r="R2238" s="6">
        <v>25</v>
      </c>
      <c r="V2238" s="2" t="s">
        <v>125</v>
      </c>
      <c r="Y2238" s="3">
        <v>44628</v>
      </c>
      <c r="AC2238" s="3">
        <v>44628</v>
      </c>
      <c r="AD2238" s="3">
        <v>44802</v>
      </c>
      <c r="BI2238" t="s">
        <v>147</v>
      </c>
      <c r="BP2238" t="s">
        <v>148</v>
      </c>
      <c r="CQ2238" s="4">
        <v>1139</v>
      </c>
      <c r="CR2238">
        <v>2</v>
      </c>
      <c r="CS2238" s="5">
        <v>308</v>
      </c>
      <c r="CT2238" t="s">
        <v>132</v>
      </c>
    </row>
    <row r="2239" spans="1:98" x14ac:dyDescent="0.2">
      <c r="A2239" t="s">
        <v>118</v>
      </c>
      <c r="B2239" t="s">
        <v>119</v>
      </c>
      <c r="C2239" t="s">
        <v>147</v>
      </c>
      <c r="G2239" t="s">
        <v>122</v>
      </c>
      <c r="H2239" t="s">
        <v>123</v>
      </c>
      <c r="I2239" t="s">
        <v>140</v>
      </c>
      <c r="J2239" t="s">
        <v>125</v>
      </c>
      <c r="K2239" t="s">
        <v>850</v>
      </c>
      <c r="L2239" t="s">
        <v>851</v>
      </c>
      <c r="M2239" t="s">
        <v>128</v>
      </c>
      <c r="N2239" t="s">
        <v>2310</v>
      </c>
      <c r="O2239" t="s">
        <v>2210</v>
      </c>
      <c r="P2239" s="5" t="s">
        <v>2311</v>
      </c>
      <c r="R2239" s="6">
        <v>0</v>
      </c>
      <c r="V2239" s="2" t="s">
        <v>125</v>
      </c>
      <c r="Y2239" s="3">
        <v>44628</v>
      </c>
      <c r="AC2239" s="3">
        <v>44628</v>
      </c>
      <c r="AD2239" s="3">
        <v>44802</v>
      </c>
      <c r="BI2239" t="s">
        <v>147</v>
      </c>
      <c r="BP2239" t="s">
        <v>147</v>
      </c>
      <c r="CQ2239" s="4">
        <v>1139</v>
      </c>
      <c r="CR2239">
        <v>2</v>
      </c>
      <c r="CS2239" s="5">
        <v>308</v>
      </c>
      <c r="CT2239" t="s">
        <v>132</v>
      </c>
    </row>
    <row r="2240" spans="1:98" x14ac:dyDescent="0.2">
      <c r="A2240" t="s">
        <v>118</v>
      </c>
      <c r="B2240" t="s">
        <v>119</v>
      </c>
      <c r="C2240" t="s">
        <v>147</v>
      </c>
      <c r="G2240" t="s">
        <v>122</v>
      </c>
      <c r="H2240" t="s">
        <v>154</v>
      </c>
      <c r="I2240" t="s">
        <v>163</v>
      </c>
      <c r="J2240" t="s">
        <v>125</v>
      </c>
      <c r="K2240" t="s">
        <v>834</v>
      </c>
      <c r="L2240" t="s">
        <v>835</v>
      </c>
      <c r="M2240" t="s">
        <v>128</v>
      </c>
      <c r="N2240" t="s">
        <v>205</v>
      </c>
      <c r="O2240" t="s">
        <v>188</v>
      </c>
      <c r="P2240" s="5" t="s">
        <v>206</v>
      </c>
      <c r="R2240" s="6">
        <v>25</v>
      </c>
      <c r="S2240" t="s">
        <v>2915</v>
      </c>
      <c r="T2240" t="s">
        <v>432</v>
      </c>
      <c r="V2240" s="2" t="s">
        <v>166</v>
      </c>
      <c r="X2240" s="3">
        <v>38257</v>
      </c>
      <c r="Y2240" s="3">
        <v>44628</v>
      </c>
      <c r="AJ2240" s="3">
        <v>44628</v>
      </c>
      <c r="BI2240" t="s">
        <v>147</v>
      </c>
      <c r="BP2240" t="s">
        <v>148</v>
      </c>
      <c r="BT2240" t="s">
        <v>432</v>
      </c>
      <c r="CQ2240" s="4">
        <v>1139</v>
      </c>
      <c r="CR2240">
        <v>2</v>
      </c>
      <c r="CS2240" s="5">
        <v>308</v>
      </c>
      <c r="CT2240" t="s">
        <v>132</v>
      </c>
    </row>
    <row r="2241" spans="1:98" x14ac:dyDescent="0.2">
      <c r="A2241" t="s">
        <v>118</v>
      </c>
      <c r="B2241" t="s">
        <v>119</v>
      </c>
      <c r="C2241" t="s">
        <v>147</v>
      </c>
      <c r="G2241" t="s">
        <v>122</v>
      </c>
      <c r="H2241" t="s">
        <v>154</v>
      </c>
      <c r="I2241" t="s">
        <v>163</v>
      </c>
      <c r="J2241" t="s">
        <v>125</v>
      </c>
      <c r="K2241" t="s">
        <v>836</v>
      </c>
      <c r="L2241" t="s">
        <v>837</v>
      </c>
      <c r="M2241" t="s">
        <v>128</v>
      </c>
      <c r="N2241" t="s">
        <v>129</v>
      </c>
      <c r="O2241" t="s">
        <v>130</v>
      </c>
      <c r="P2241" s="5" t="s">
        <v>131</v>
      </c>
      <c r="R2241" s="6">
        <v>25</v>
      </c>
      <c r="S2241" t="s">
        <v>2915</v>
      </c>
      <c r="T2241" t="s">
        <v>432</v>
      </c>
      <c r="V2241" s="2" t="s">
        <v>166</v>
      </c>
      <c r="X2241" s="3">
        <v>38257</v>
      </c>
      <c r="Y2241" s="3">
        <v>44628</v>
      </c>
      <c r="AJ2241" s="3">
        <v>44628</v>
      </c>
      <c r="BI2241" t="s">
        <v>147</v>
      </c>
      <c r="BP2241" t="s">
        <v>148</v>
      </c>
      <c r="BT2241" t="s">
        <v>432</v>
      </c>
      <c r="CQ2241" s="4">
        <v>1139</v>
      </c>
      <c r="CR2241">
        <v>2</v>
      </c>
      <c r="CS2241" s="5">
        <v>308</v>
      </c>
      <c r="CT2241" t="s">
        <v>132</v>
      </c>
    </row>
    <row r="2242" spans="1:98" x14ac:dyDescent="0.2">
      <c r="A2242" t="s">
        <v>118</v>
      </c>
      <c r="B2242" t="s">
        <v>119</v>
      </c>
      <c r="C2242" t="s">
        <v>147</v>
      </c>
      <c r="G2242" t="s">
        <v>122</v>
      </c>
      <c r="H2242" t="s">
        <v>154</v>
      </c>
      <c r="I2242" t="s">
        <v>163</v>
      </c>
      <c r="J2242" t="s">
        <v>125</v>
      </c>
      <c r="K2242" t="s">
        <v>838</v>
      </c>
      <c r="L2242" t="s">
        <v>839</v>
      </c>
      <c r="M2242" t="s">
        <v>128</v>
      </c>
      <c r="N2242" t="s">
        <v>205</v>
      </c>
      <c r="O2242" t="s">
        <v>188</v>
      </c>
      <c r="P2242" s="5" t="s">
        <v>206</v>
      </c>
      <c r="R2242" s="6">
        <v>25</v>
      </c>
      <c r="S2242" t="s">
        <v>2915</v>
      </c>
      <c r="T2242" t="s">
        <v>432</v>
      </c>
      <c r="V2242" s="2" t="s">
        <v>166</v>
      </c>
      <c r="X2242" s="3">
        <v>38257</v>
      </c>
      <c r="Y2242" s="3">
        <v>44628</v>
      </c>
      <c r="AJ2242" s="3">
        <v>44628</v>
      </c>
      <c r="BI2242" t="s">
        <v>147</v>
      </c>
      <c r="BP2242" t="s">
        <v>148</v>
      </c>
      <c r="BT2242" t="s">
        <v>432</v>
      </c>
      <c r="CQ2242" s="4">
        <v>1139</v>
      </c>
      <c r="CR2242">
        <v>2</v>
      </c>
      <c r="CS2242" s="5">
        <v>308</v>
      </c>
      <c r="CT2242" t="s">
        <v>132</v>
      </c>
    </row>
    <row r="2243" spans="1:98" x14ac:dyDescent="0.2">
      <c r="A2243" t="s">
        <v>118</v>
      </c>
      <c r="B2243" t="s">
        <v>119</v>
      </c>
      <c r="C2243" t="s">
        <v>147</v>
      </c>
      <c r="G2243" t="s">
        <v>122</v>
      </c>
      <c r="H2243" t="s">
        <v>154</v>
      </c>
      <c r="I2243" t="s">
        <v>163</v>
      </c>
      <c r="J2243" t="s">
        <v>125</v>
      </c>
      <c r="K2243" t="s">
        <v>850</v>
      </c>
      <c r="L2243" t="s">
        <v>851</v>
      </c>
      <c r="M2243" t="s">
        <v>128</v>
      </c>
      <c r="N2243" t="s">
        <v>2310</v>
      </c>
      <c r="O2243" t="s">
        <v>2210</v>
      </c>
      <c r="P2243" s="5" t="s">
        <v>2311</v>
      </c>
      <c r="R2243" s="6">
        <v>25</v>
      </c>
      <c r="S2243" t="s">
        <v>2915</v>
      </c>
      <c r="T2243" t="s">
        <v>432</v>
      </c>
      <c r="V2243" s="2" t="s">
        <v>166</v>
      </c>
      <c r="X2243" s="3">
        <v>38257</v>
      </c>
      <c r="Y2243" s="3">
        <v>44628</v>
      </c>
      <c r="AJ2243" s="3">
        <v>44628</v>
      </c>
      <c r="BI2243" t="s">
        <v>147</v>
      </c>
      <c r="BP2243" t="s">
        <v>148</v>
      </c>
      <c r="BT2243" t="s">
        <v>432</v>
      </c>
      <c r="CQ2243" s="4">
        <v>1139</v>
      </c>
      <c r="CR2243">
        <v>2</v>
      </c>
      <c r="CS2243" s="5">
        <v>308</v>
      </c>
      <c r="CT2243" t="s">
        <v>132</v>
      </c>
    </row>
    <row r="2244" spans="1:98" x14ac:dyDescent="0.2">
      <c r="A2244" t="s">
        <v>118</v>
      </c>
      <c r="B2244" t="s">
        <v>119</v>
      </c>
      <c r="F2244" t="s">
        <v>121</v>
      </c>
      <c r="G2244" t="s">
        <v>122</v>
      </c>
      <c r="H2244" t="s">
        <v>2916</v>
      </c>
      <c r="I2244" t="s">
        <v>2917</v>
      </c>
      <c r="J2244" t="s">
        <v>125</v>
      </c>
      <c r="K2244" t="s">
        <v>454</v>
      </c>
      <c r="L2244" t="s">
        <v>455</v>
      </c>
      <c r="M2244" t="s">
        <v>128</v>
      </c>
      <c r="N2244" t="s">
        <v>192</v>
      </c>
      <c r="O2244" t="s">
        <v>130</v>
      </c>
      <c r="P2244" s="5" t="s">
        <v>193</v>
      </c>
      <c r="V2244" s="2" t="s">
        <v>125</v>
      </c>
      <c r="AC2244" s="3">
        <v>44628</v>
      </c>
      <c r="BI2244" t="s">
        <v>148</v>
      </c>
      <c r="CB2244" t="s">
        <v>1716</v>
      </c>
      <c r="CC2244" t="s">
        <v>1717</v>
      </c>
      <c r="CP2244">
        <v>509.5</v>
      </c>
      <c r="CQ2244" s="4">
        <v>1139</v>
      </c>
      <c r="CR2244">
        <v>2</v>
      </c>
      <c r="CS2244" s="5">
        <v>308</v>
      </c>
      <c r="CT2244" t="s">
        <v>132</v>
      </c>
    </row>
  </sheetData>
  <autoFilter ref="A1:CT1"/>
  <pageMargins left="0.7" right="0.7" top="0.75" bottom="0.75" header="0.3" footer="0.3"/>
  <pageSetup paperSize="9" orientation="landscape" horizontalDpi="0" verticalDpi="0"/>
  <headerFooter>
    <oddHeader>&amp;CMSC Exceptions</oddHeader>
    <oddFooter>&amp;CAndy's footer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
  <sheetViews>
    <sheetView workbookViewId="0">
      <pane ySplit="3" topLeftCell="A4" activePane="bottomLeft" state="frozen"/>
      <selection pane="bottomLeft" activeCell="A4" sqref="A4"/>
    </sheetView>
  </sheetViews>
  <sheetFormatPr defaultColWidth="11.42578125" defaultRowHeight="12.75" x14ac:dyDescent="0.2"/>
  <cols>
    <col min="1" max="1" width="17.42578125" bestFit="1" customWidth="1"/>
    <col min="2" max="2" width="45.5703125" bestFit="1" customWidth="1"/>
    <col min="3" max="3" width="34.42578125" bestFit="1" customWidth="1"/>
    <col min="4" max="4" width="13.42578125" bestFit="1" customWidth="1"/>
    <col min="5" max="5" width="13" bestFit="1" customWidth="1"/>
    <col min="6" max="6" width="9.85546875" bestFit="1" customWidth="1"/>
    <col min="7" max="7" width="21" bestFit="1" customWidth="1"/>
    <col min="8" max="8" width="21.140625" bestFit="1" customWidth="1"/>
    <col min="9" max="9" width="18.5703125" bestFit="1" customWidth="1"/>
    <col min="10" max="10" width="12.5703125" bestFit="1" customWidth="1"/>
    <col min="11" max="11" width="32.140625" bestFit="1" customWidth="1"/>
    <col min="12" max="12" width="10.28515625" bestFit="1" customWidth="1"/>
    <col min="13" max="13" width="32.140625" bestFit="1" customWidth="1"/>
    <col min="14" max="14" width="10" bestFit="1" customWidth="1"/>
    <col min="15" max="15" width="20.140625" bestFit="1" customWidth="1"/>
  </cols>
  <sheetData>
    <row r="1" spans="1:14" x14ac:dyDescent="0.2">
      <c r="A1" s="7" t="s">
        <v>0</v>
      </c>
      <c r="B1" t="s">
        <v>1</v>
      </c>
    </row>
    <row r="3" spans="1:14" x14ac:dyDescent="0.2">
      <c r="A3" s="7" t="s">
        <v>2</v>
      </c>
      <c r="B3" s="7" t="s">
        <v>3</v>
      </c>
      <c r="C3" s="7" t="s">
        <v>4</v>
      </c>
      <c r="D3" s="7" t="s">
        <v>5</v>
      </c>
      <c r="E3" s="7" t="s">
        <v>6</v>
      </c>
      <c r="F3" s="7" t="s">
        <v>7</v>
      </c>
      <c r="G3" s="7" t="s">
        <v>8</v>
      </c>
      <c r="H3" s="7" t="s">
        <v>9</v>
      </c>
      <c r="I3" s="7" t="s">
        <v>10</v>
      </c>
      <c r="J3" s="7" t="s">
        <v>11</v>
      </c>
      <c r="K3" s="7" t="s">
        <v>12</v>
      </c>
      <c r="L3" s="7" t="s">
        <v>13</v>
      </c>
      <c r="M3" s="7" t="s">
        <v>14</v>
      </c>
      <c r="N3" s="7" t="s">
        <v>15</v>
      </c>
    </row>
    <row r="4" spans="1:14" x14ac:dyDescent="0.2">
      <c r="A4" t="s">
        <v>1</v>
      </c>
      <c r="B4" t="s">
        <v>1</v>
      </c>
      <c r="C4" t="s">
        <v>1</v>
      </c>
      <c r="D4" t="s">
        <v>16</v>
      </c>
      <c r="E4" t="s">
        <v>16</v>
      </c>
      <c r="F4" t="s">
        <v>16</v>
      </c>
      <c r="G4" t="s">
        <v>16</v>
      </c>
      <c r="H4" t="s">
        <v>16</v>
      </c>
      <c r="I4" t="s">
        <v>16</v>
      </c>
      <c r="J4" t="s">
        <v>16</v>
      </c>
      <c r="K4" t="s">
        <v>16</v>
      </c>
      <c r="L4" s="2" t="s">
        <v>16</v>
      </c>
      <c r="M4" t="s">
        <v>16</v>
      </c>
      <c r="N4" t="s">
        <v>16</v>
      </c>
    </row>
    <row r="5" spans="1:14" x14ac:dyDescent="0.2">
      <c r="A5" t="s">
        <v>17</v>
      </c>
    </row>
  </sheetData>
  <conditionalFormatting sqref="A3:N100000">
    <cfRule type="cellIs" dxfId="0" priority="1" operator="equal">
      <formula>"(blank)"</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9AFDA-65FA-4D58-9B42-E7B058ADC691}">
  <dimension ref="A2:AC15"/>
  <sheetViews>
    <sheetView workbookViewId="0">
      <selection activeCell="B6" sqref="B6"/>
    </sheetView>
  </sheetViews>
  <sheetFormatPr defaultRowHeight="12.75" x14ac:dyDescent="0.2"/>
  <cols>
    <col min="1" max="1" width="17.85546875" bestFit="1" customWidth="1"/>
    <col min="4" max="4" width="11.7109375" bestFit="1" customWidth="1"/>
    <col min="5" max="5" width="20.140625" bestFit="1" customWidth="1"/>
    <col min="6" max="6" width="4" customWidth="1"/>
    <col min="7" max="7" width="11.7109375" bestFit="1" customWidth="1"/>
    <col min="8" max="8" width="18.42578125" bestFit="1" customWidth="1"/>
    <col min="9" max="9" width="4.28515625" customWidth="1"/>
    <col min="10" max="10" width="11.7109375" bestFit="1" customWidth="1"/>
    <col min="11" max="11" width="21.85546875" bestFit="1" customWidth="1"/>
    <col min="12" max="12" width="4.140625" customWidth="1"/>
    <col min="13" max="13" width="11.7109375" bestFit="1" customWidth="1"/>
    <col min="14" max="14" width="26.7109375" bestFit="1" customWidth="1"/>
    <col min="15" max="15" width="6.140625" customWidth="1"/>
    <col min="16" max="16" width="11.7109375" bestFit="1" customWidth="1"/>
    <col min="17" max="17" width="20.140625" bestFit="1" customWidth="1"/>
    <col min="18" max="18" width="15" customWidth="1"/>
    <col min="19" max="19" width="11.7109375" bestFit="1" customWidth="1"/>
    <col min="20" max="20" width="20.140625" bestFit="1" customWidth="1"/>
    <col min="21" max="21" width="3.5703125" customWidth="1"/>
    <col min="22" max="22" width="11.7109375" bestFit="1" customWidth="1"/>
    <col min="23" max="23" width="20.140625" bestFit="1" customWidth="1"/>
    <col min="24" max="24" width="3.28515625" customWidth="1"/>
    <col min="25" max="25" width="11.7109375" bestFit="1" customWidth="1"/>
    <col min="26" max="26" width="20.140625" bestFit="1" customWidth="1"/>
    <col min="27" max="27" width="3.85546875" customWidth="1"/>
    <col min="28" max="28" width="11.7109375" bestFit="1" customWidth="1"/>
    <col min="29" max="29" width="20.140625" bestFit="1" customWidth="1"/>
  </cols>
  <sheetData>
    <row r="2" spans="1:29" x14ac:dyDescent="0.2">
      <c r="A2" t="s">
        <v>18</v>
      </c>
      <c r="B2" s="11">
        <f>IFERROR(GETPIVOTDATA("[Measures].[Count of Exception Type]",$D$3),0)</f>
        <v>1</v>
      </c>
      <c r="D2" s="8" t="s">
        <v>19</v>
      </c>
      <c r="G2" s="8" t="s">
        <v>19</v>
      </c>
      <c r="J2" s="8" t="s">
        <v>20</v>
      </c>
      <c r="M2" s="8" t="s">
        <v>21</v>
      </c>
      <c r="P2" s="8" t="s">
        <v>22</v>
      </c>
      <c r="S2" s="8" t="s">
        <v>23</v>
      </c>
      <c r="V2" s="8" t="s">
        <v>24</v>
      </c>
      <c r="Y2" s="8" t="s">
        <v>25</v>
      </c>
      <c r="AB2" s="8" t="s">
        <v>26</v>
      </c>
    </row>
    <row r="3" spans="1:29" x14ac:dyDescent="0.2">
      <c r="A3" t="s">
        <v>27</v>
      </c>
      <c r="B3" s="11">
        <f>IFERROR(GETPIVOTDATA("[Measures].[Distinct Count of Item]",$G$3),0)</f>
        <v>1</v>
      </c>
      <c r="D3" s="7" t="s">
        <v>28</v>
      </c>
      <c r="E3" t="s">
        <v>29</v>
      </c>
      <c r="G3" s="7" t="s">
        <v>28</v>
      </c>
      <c r="H3" t="s">
        <v>30</v>
      </c>
      <c r="J3" s="7" t="s">
        <v>28</v>
      </c>
      <c r="K3" t="s">
        <v>31</v>
      </c>
      <c r="M3" s="7" t="s">
        <v>28</v>
      </c>
      <c r="N3" t="s">
        <v>32</v>
      </c>
      <c r="P3" s="7" t="s">
        <v>28</v>
      </c>
      <c r="Q3" t="s">
        <v>29</v>
      </c>
      <c r="S3" s="7" t="s">
        <v>28</v>
      </c>
      <c r="T3" t="s">
        <v>29</v>
      </c>
      <c r="V3" s="7" t="s">
        <v>28</v>
      </c>
      <c r="W3" t="s">
        <v>29</v>
      </c>
      <c r="Y3" s="7" t="s">
        <v>28</v>
      </c>
      <c r="Z3" t="s">
        <v>29</v>
      </c>
      <c r="AB3" s="7" t="s">
        <v>28</v>
      </c>
      <c r="AC3" t="s">
        <v>29</v>
      </c>
    </row>
    <row r="4" spans="1:29" x14ac:dyDescent="0.2">
      <c r="A4" t="s">
        <v>33</v>
      </c>
      <c r="B4" s="11">
        <f>IFERROR(GETPIVOTDATA("[Measures].[Distinct Count of End Item]",$J$3),0)</f>
        <v>1</v>
      </c>
      <c r="D4" s="8" t="s">
        <v>1</v>
      </c>
      <c r="E4" s="10"/>
      <c r="F4" s="10"/>
      <c r="G4" s="8" t="s">
        <v>1</v>
      </c>
      <c r="H4" s="10">
        <v>1</v>
      </c>
      <c r="J4" s="8" t="s">
        <v>1</v>
      </c>
      <c r="K4" s="10">
        <v>1</v>
      </c>
      <c r="M4" s="8" t="s">
        <v>1</v>
      </c>
      <c r="N4" s="10">
        <v>1</v>
      </c>
      <c r="P4" s="8" t="s">
        <v>1</v>
      </c>
      <c r="Q4" s="10">
        <v>1</v>
      </c>
      <c r="S4" s="8" t="s">
        <v>16</v>
      </c>
      <c r="T4" s="10">
        <v>1</v>
      </c>
      <c r="V4" s="8" t="s">
        <v>16</v>
      </c>
      <c r="W4" s="10">
        <v>1</v>
      </c>
      <c r="Y4" s="8" t="s">
        <v>16</v>
      </c>
      <c r="Z4" s="10">
        <v>1</v>
      </c>
      <c r="AB4" s="8" t="s">
        <v>16</v>
      </c>
      <c r="AC4" s="10">
        <v>1</v>
      </c>
    </row>
    <row r="5" spans="1:29" x14ac:dyDescent="0.2">
      <c r="A5" t="s">
        <v>34</v>
      </c>
      <c r="B5" s="11">
        <f>IFERROR(GETPIVOTDATA("[Measures].[Distinct Count of Order Number]",$M$3),0)</f>
        <v>1</v>
      </c>
      <c r="D5" s="9" t="s">
        <v>1</v>
      </c>
      <c r="E5" s="10">
        <v>1</v>
      </c>
      <c r="F5" s="10"/>
      <c r="G5" s="8" t="s">
        <v>17</v>
      </c>
      <c r="H5" s="10">
        <v>1</v>
      </c>
      <c r="J5" s="8" t="s">
        <v>17</v>
      </c>
      <c r="K5" s="10">
        <v>1</v>
      </c>
      <c r="M5" s="8" t="s">
        <v>17</v>
      </c>
      <c r="N5" s="10">
        <v>1</v>
      </c>
      <c r="P5" s="8" t="s">
        <v>17</v>
      </c>
      <c r="Q5" s="10">
        <v>1</v>
      </c>
      <c r="S5" s="8" t="s">
        <v>17</v>
      </c>
      <c r="T5" s="10">
        <v>1</v>
      </c>
      <c r="V5" s="8" t="s">
        <v>17</v>
      </c>
      <c r="W5" s="10">
        <v>1</v>
      </c>
      <c r="Y5" s="8" t="s">
        <v>17</v>
      </c>
      <c r="Z5" s="10">
        <v>1</v>
      </c>
      <c r="AB5" s="8" t="s">
        <v>17</v>
      </c>
      <c r="AC5" s="10">
        <v>1</v>
      </c>
    </row>
    <row r="6" spans="1:29" x14ac:dyDescent="0.2">
      <c r="D6" s="8" t="s">
        <v>17</v>
      </c>
      <c r="E6" s="10">
        <v>1</v>
      </c>
      <c r="F6" s="10"/>
    </row>
    <row r="7" spans="1:29" x14ac:dyDescent="0.2">
      <c r="F7" s="10"/>
    </row>
    <row r="8" spans="1:29" x14ac:dyDescent="0.2">
      <c r="F8" s="10"/>
    </row>
    <row r="9" spans="1:29" x14ac:dyDescent="0.2">
      <c r="F9" s="10"/>
    </row>
    <row r="10" spans="1:29" x14ac:dyDescent="0.2">
      <c r="F10" s="10"/>
    </row>
    <row r="11" spans="1:29" x14ac:dyDescent="0.2">
      <c r="F11" s="10"/>
    </row>
    <row r="12" spans="1:29" x14ac:dyDescent="0.2">
      <c r="F12" s="10"/>
    </row>
    <row r="13" spans="1:29" x14ac:dyDescent="0.2">
      <c r="F13" s="10"/>
    </row>
    <row r="14" spans="1:29" x14ac:dyDescent="0.2">
      <c r="F14" s="10"/>
    </row>
    <row r="15" spans="1:29" x14ac:dyDescent="0.2">
      <c r="F15" s="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CE93-BEE2-410C-84A7-5C130CE2F608}">
  <dimension ref="A1"/>
  <sheetViews>
    <sheetView showGridLines="0" tabSelected="1" zoomScale="90" zoomScaleNormal="90" workbookViewId="0">
      <selection activeCell="A49" sqref="A49"/>
    </sheetView>
  </sheetViews>
  <sheetFormatPr defaultRowHeight="12.75" x14ac:dyDescent="0.2"/>
  <sheetData/>
  <sheetProtection sheet="1" objects="1" scenarios="1" pivotTables="0"/>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9"/>
  <sheetViews>
    <sheetView workbookViewId="0"/>
  </sheetViews>
  <sheetFormatPr baseColWidth="10" defaultRowHeight="12.75" x14ac:dyDescent="0.2"/>
  <cols>
    <col min="1" max="1" width="14.9" bestFit="1" customWidth="1"/>
    <col min="2" max="2" width="17.27" bestFit="1" customWidth="1"/>
  </cols>
  <sheetData>
    <row r="1" spans="1:2" x14ac:dyDescent="0.2">
      <c r="A1" s="1" t="s">
        <v>2918</v>
      </c>
      <c r="B1" s="6" t="s">
        <v>2919</v>
      </c>
    </row>
    <row r="2" spans="1:2" x14ac:dyDescent="0.2">
      <c r="A2" s="1" t="s">
        <v>2920</v>
      </c>
      <c r="B2" s="6" t="s">
        <v>2921</v>
      </c>
    </row>
    <row r="3" spans="1:2" x14ac:dyDescent="0.2">
      <c r="A3" s="1" t="s">
        <v>2922</v>
      </c>
      <c r="B3" s="3">
        <v>44943.990868055556</v>
      </c>
    </row>
    <row r="4" spans="1:2" x14ac:dyDescent="0.2">
      <c r="A4" s="1" t="s">
        <v>2923</v>
      </c>
      <c r="B4" s="6">
        <v>17405854</v>
      </c>
    </row>
    <row r="5" spans="1:2" x14ac:dyDescent="0.2">
      <c r="A5" s="1" t="s">
        <v>2924</v>
      </c>
      <c r="B5" s="6" t="s">
        <v>2925</v>
      </c>
    </row>
    <row r="6" spans="1:2" x14ac:dyDescent="0.2">
      <c r="A6" s="1" t="s">
        <v>2926</v>
      </c>
      <c r="B6" s="6" t="s">
        <v>2927</v>
      </c>
    </row>
    <row r="7" spans="1:2" x14ac:dyDescent="0.2">
      <c r="A7" s="1" t="s">
        <v>2928</v>
      </c>
      <c r="B7" s="6" t="s">
        <v>2929</v>
      </c>
    </row>
    <row r="8" spans="1:2" x14ac:dyDescent="0.2">
      <c r="A8" s="1" t="s">
        <v>2930</v>
      </c>
      <c r="B8" s="6" t="s">
        <v>2931</v>
      </c>
    </row>
    <row r="10" spans="1:2" x14ac:dyDescent="0.2">
      <c r="A10" s="1" t="s">
        <v>35</v>
      </c>
      <c r="B10" s="6" t="s">
        <v>118</v>
      </c>
    </row>
    <row r="11" spans="1:2" x14ac:dyDescent="0.2">
      <c r="A11" s="1" t="s">
        <v>2932</v>
      </c>
      <c r="B11" s="6" t="s">
        <v>119</v>
      </c>
    </row>
    <row r="12" spans="1:2" x14ac:dyDescent="0.2">
      <c r="A12" s="1" t="s">
        <v>2933</v>
      </c>
      <c r="B12" s="6" t="s">
        <v>128</v>
      </c>
    </row>
  </sheetData>
  <pageMargins left="0.7" right="0.7" top="0.75" bottom="0.75" header="0.3" footer="0.3"/>
  <pageSetup paperSize="9"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G e m i n i   x m l n s = " h t t p : / / g e m i n i / p i v o t c u s t o m i z a t i o n / P o w e r P i v o t V e r s i o n " > < C u s t o m C o n t e n t > < ! [ C D A T A [ 2 0 1 5 . 1 3 0 . 1 6 0 5 . 7 8 5 ] ] > < / C u s t o m C o n t e n t > < / G e m i n i > 
</file>

<file path=customXml/item2.xml>��< ? x m l   v e r s i o n = " 1 . 0 "   e n c o d i n g = " U T F - 1 6 " ? > < G e m i n i   x m l n s = " h t t p : / / g e m i n i / p i v o t c u s t o m i z a t i o n / I s S a n d b o x E m b e d d e d " > < C u s t o m C o n t e n t > < ! [ C D A T A [ y e s ] ] > < / C u s t o m C o n t e n t > < / G e m i n i > 
</file>

<file path=customXml/item3.xml>��< ? x m l   v e r s i o n = " 1 . 0 "   e n c o d i n g = " U T F - 1 6 " ? > < G e m i n i   x m l n s = " h t t p : / / g e m i n i / p i v o t c u s t o m i z a t i o n / S a n d b o x N o n E m p t y " > < C u s t o m C o n t e n t > < ! [ C D A T A [ 1 ] ] > < / 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 2 0 2 2 - 0 7 - 1 1 T 1 7 : 4 0 : 1 6 . 6 7 3 9 5 4 7 + 1 2 : 0 0 < / L a s t P r o c e s s e d T i m e > < / D a t a M o d e l i n g S a n d b o x . S e r i a l i z e d S a n d b o x E r r o r C a c h e > ] ] > < / C u s t o m C o n t e n t > < / G e m i n i > 
</file>

<file path=customXml/item5.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F2987131-C305-43DA-986B-DF7604A28A99}">
  <ds:schemaRefs/>
</ds:datastoreItem>
</file>

<file path=customXml/itemProps2.xml><?xml version="1.0" encoding="utf-8"?>
<ds:datastoreItem xmlns:ds="http://schemas.openxmlformats.org/officeDocument/2006/customXml" ds:itemID="{4DA2A56D-343F-4EFC-93EC-0B874F7B4B72}">
  <ds:schemaRefs/>
</ds:datastoreItem>
</file>

<file path=customXml/itemProps3.xml><?xml version="1.0" encoding="utf-8"?>
<ds:datastoreItem xmlns:ds="http://schemas.openxmlformats.org/officeDocument/2006/customXml" ds:itemID="{F00D30C6-ED9C-4237-85D0-16FA81049D48}">
  <ds:schemaRefs/>
</ds:datastoreItem>
</file>

<file path=customXml/itemProps4.xml><?xml version="1.0" encoding="utf-8"?>
<ds:datastoreItem xmlns:ds="http://schemas.openxmlformats.org/officeDocument/2006/customXml" ds:itemID="{EE44B18E-2D2B-47CC-80F3-6AF68B8069C3}">
  <ds:schemaRefs/>
</ds:datastoreItem>
</file>

<file path=customXml/itemProps5.xml><?xml version="1.0" encoding="utf-8"?>
<ds:datastoreItem xmlns:ds="http://schemas.openxmlformats.org/officeDocument/2006/customXml" ds:itemID="{D3F5D89F-A285-4BB7-996D-06867ED5741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MSC Exceptions</vt:lpstr>
      <vt:lpstr>Pivot-Dashboard</vt:lpstr>
      <vt:lpstr>Pivots</vt:lpstr>
      <vt:lpstr>Dashboard</vt:lpstr>
      <vt:lpstr>Parameters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2023-01-17T22:46:54Z</dcterms:created>
  <dcterms:modified xsi:type="dcterms:W3CDTF">2023-01-17T22:46:54Z</dcterms:modified>
</cp:coreProperties>
</file>