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38473665-D239-4FBC-ACCA-B33EE6A4B05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FA Asset Retirements" sheetId="1" r:id="rId1"/>
    <sheet name="Pivot- Default Template" sheetId="2" r:id="rId2"/>
    <sheet name="Parameters" sheetId="3" r:id="rId3"/>
  </sheets>
  <definedNames>
    <definedName name="_xlnm._FilterDatabase" localSheetId="0" hidden="1">'FA Asset Retirements'!$A$1:$V$1</definedName>
  </definedNames>
  <calcPr calcId="122211"/>
  <pivotCaches>
    <pivotCache cacheId="245" r:id="rId4"/>
  </pivotCaches>
</workbook>
</file>

<file path=xl/sharedStrings.xml><?xml version="1.0" encoding="utf-8"?>
<sst xmlns="http://schemas.openxmlformats.org/spreadsheetml/2006/main" count="185" uniqueCount="86">
  <si>
    <t>Company Name</t>
  </si>
  <si>
    <t>Ledger</t>
  </si>
  <si>
    <t>Book</t>
  </si>
  <si>
    <t>Currency</t>
  </si>
  <si>
    <t>Balancing Segment</t>
  </si>
  <si>
    <t>Asset Type</t>
  </si>
  <si>
    <t>Asset Account</t>
  </si>
  <si>
    <t>Cost Center</t>
  </si>
  <si>
    <t>Asset Number</t>
  </si>
  <si>
    <t>Asset Desciption</t>
  </si>
  <si>
    <t>Date Placed In Service</t>
  </si>
  <si>
    <t>Date Retired</t>
  </si>
  <si>
    <t>Period</t>
  </si>
  <si>
    <t>Transaction Type</t>
  </si>
  <si>
    <t>Cost Retired</t>
  </si>
  <si>
    <t>Net Book Value Retired</t>
  </si>
  <si>
    <t>Proceeds Of Sale</t>
  </si>
  <si>
    <t>Removal Cost</t>
  </si>
  <si>
    <t>Reval Reserve Retired</t>
  </si>
  <si>
    <t>Gain Loss</t>
  </si>
  <si>
    <t>Transaction Number</t>
  </si>
  <si>
    <t>Comp Book Curr Label</t>
  </si>
  <si>
    <t>VISION ENTERPRISES</t>
  </si>
  <si>
    <t>Progress UK</t>
  </si>
  <si>
    <t>PROG UK FA CORP</t>
  </si>
  <si>
    <t>GBP</t>
  </si>
  <si>
    <t>00</t>
  </si>
  <si>
    <t>Capitalized</t>
  </si>
  <si>
    <t>91110</t>
  </si>
  <si>
    <t>12000</t>
  </si>
  <si>
    <t>101502</t>
  </si>
  <si>
    <t>FULLY RETIRED - 1 THE STRAND - HQ</t>
  </si>
  <si>
    <t>FEB-01/02</t>
  </si>
  <si>
    <t>Partial Retirement</t>
  </si>
  <si>
    <t>VISION ENTERPRISES: PROG UK FA CORP (GBP)</t>
  </si>
  <si>
    <t>OCT-02/03</t>
  </si>
  <si>
    <t>Full Retirement</t>
  </si>
  <si>
    <t>18000</t>
  </si>
  <si>
    <t>101446</t>
  </si>
  <si>
    <t>FULLY RETIRED - COUNCIL BUILDING</t>
  </si>
  <si>
    <t>101447</t>
  </si>
  <si>
    <t>FULLY RETIRED - EXTENSION TO 101502</t>
  </si>
  <si>
    <t>101520</t>
  </si>
  <si>
    <t>FULLY RETIRED - PORTABLE OFFICE ACCOMMODATION</t>
  </si>
  <si>
    <t>101525</t>
  </si>
  <si>
    <t>FULLY RETIRED - HEAD OFFICE</t>
  </si>
  <si>
    <t>101528</t>
  </si>
  <si>
    <t>20000</t>
  </si>
  <si>
    <t>101526</t>
  </si>
  <si>
    <t>72008</t>
  </si>
  <si>
    <t>101527</t>
  </si>
  <si>
    <t>Sum of Cost Retired</t>
  </si>
  <si>
    <t>Sum of Net Book Value Retired</t>
  </si>
  <si>
    <t>Sum of Proceeds Of Sale</t>
  </si>
  <si>
    <t>Sum of Removal Cost</t>
  </si>
  <si>
    <t>Sum of Reval Reserve Retired</t>
  </si>
  <si>
    <t>Sum of Gain Loss</t>
  </si>
  <si>
    <t>Grand Total</t>
  </si>
  <si>
    <t>(All)</t>
  </si>
  <si>
    <t>Blitz Report™</t>
  </si>
  <si>
    <t>FA Asset Retirements</t>
  </si>
  <si>
    <t>Database Name</t>
  </si>
  <si>
    <t>EBSDB</t>
  </si>
  <si>
    <t>Run Date</t>
  </si>
  <si>
    <t>Request Id</t>
  </si>
  <si>
    <t>User Name</t>
  </si>
  <si>
    <t>DEVELOPER (Pat Stock)</t>
  </si>
  <si>
    <t>Responsibility</t>
  </si>
  <si>
    <t>Assets, Vision Operations (USA)</t>
  </si>
  <si>
    <t>Sql</t>
  </si>
  <si>
    <t>select
x.company_name,
x.ledger,
x.book,
x.currency,
x.balancing_segment,
x.asset_type,
x.asset_account,
x.cost_center,
x.asset_number,
x.asset_desciption,
x.date_placed_in_service,
x.date_retired,
x.period,
x.transaction_type,
x.cost_retired,
x.net_book_value_retired,
x.proceeds_of_sale,
x.removal_cost,
x.reval_reserve_retired,
x.gain_loss,
x.transaction_number,
x.comp_book_curr_label
from
(
select
  x.company_name,
  x.ledger,
  x.book,
  x.currency,
  x.balancing_segment,
  x.asset_type,
  x.asset_account,
  x.cost_center,
  x.asset_number,
  x.asset_desciption,
  x.date_placed_in_service,
  x.date_retired,
  x.period,
  x.transaction_type,
  x.cost_retired,
  x.net_book_value_retired,
  x.proceeds_of_sale,
  x.removal_cost,
  x.reval_reserve_retired,
  (  -x.net_book_value_retired
   + x.proceeds_of_sale
   - x.removal_cost
   + x.reval_reserve_retired
  ) gain_loss,
  x.transaction_number,
  x.company_name || ': ' || x.book || ' (' || x.currency || ')' comp_book_curr_label
from
  (select   /*+ ordered */
     fsc.company_name,
     gsob.name ledger,
     fb.book_type_code book,
     gsob.currency_code currency,
     fnd_flex_xml_publisher_apis.process_kff_combination_1('acct_flex_bal_seg', 'SQLGL', 'GL#', gcc.chart_of_accounts_id, null, gcc.code_combination_id, 'GL_BALANCING', 'Y', 'VALUE') balancing_segment,
     fl.meaning        asset_type,
     decode(fah.asset_type,'CIP', fcb.cip_cost_acct,fcb.asset_cost_acct) asset_account,
     fnd_flex_xml_publisher_apis.process_kff_combination_1('acct_flex_cost_seg', 'SQLGL', 'GL#', gcc.chart_of_accounts_id, null, gcc.code_combination_id, 'FA_COST_CTR', 'Y', 'VALUE') cost_center,
     fa.asset_number,
     fa.description asset_desciption,
     fr.date_retired,
     (select fdp.period_name from fa_deprn_periods fdp where fdp.book_type_code=fb.book_type_code and fth.date_effective &gt;= fdp.calendar_period_open_date and fth.date_effective &lt; fdp.calendar_period_close_date + 1 and rownum&lt;=1) period,
     fth.transaction_type_code,
     (select flv.meaning from fa_lookups_vl flv where flv.lookup_type='FAXOLTRX' and fth.transaction_type_code=flv.lookup_code) transaction_type,
     fth.asset_id,
     fb.date_placed_in_service,
     sum(decode(fadj.adjustment_type,'COST',1, 'CIP COST',1,0)        * decode(fadj.debit_credit_flag,'DR',-1,'CR', 1,0) * fadj.adjustment_amount) cost_retired,
     sum(decode(fadj.adjustment_type,'NBV RETIRED',-1,0)              * decode(fadj.debit_credit_flag,'DR',-1,'CR', 1,0) * fadj.adjustment_amount) net_book_value_retired,
     sum(decode(fadj.adjustment_type,'PROCEEDS CLR',1,'PROCEEDS',1,0) * decode(fadj.debit_credit_flag,'DR', 1,'CR',-1,0) * fadj.adjustment_amount) proceeds_of_sale,
     sum(decode(fadj.adjustment_type,'REMOVALCOST',-1,0)              * decode(fadj.debit_credit_flag,'DR',-1,'CR', 1,0) * fadj.adjustment_amount) removal_cost,
     sum(decode(fadj.adjustment_type,'REVAL RSV RET',1,0)             * decode(fadj.debit_credit_flag,'DR',-1,'CR', 1,0) * fadj.adjustment_amount) reval_reserve_retired,
     fth.transaction_header_id transaction_number
   from
     fa_system_controls      fsc,
     gl_sets_of_books        gsob,
     fa_transaction_headers  fth,
     fa_additions            fa,
     fa_books            fb,
     fa_retirements      fr,
     fa_adjustments      fadj,
     fa_distribution_history fdh,
     gl_code_combinations    gcc,
     fa_asset_history        fah,
     fa_category_books       fcb,
     fa_lookups              fl
   where
     gsob.set_of_books_id = :p_ca_set_of_books_id and
     fth.date_effective &gt;= :period1_pod and
     fth.date_effective &lt;= :period2_pcd and
     fth.book_type_code =  :p_book and
     fth.transaction_key = 'R' and
     fr.book_type_code = :p_book and
     fr.asset_id = fb.asset_id and
     decode(fth.transaction_type_code,'REINSTATEMENT', fr.transaction_header_id_out,fr.transaction_header_id_in) = fth.transaction_header_id and
     fa.asset_id = fth.asset_id and
     fadj.asset_id = fr.asset_id and
     fadj.book_type_code = :p_book and
     fadj.adjustment_type not in
       (select
          'PROCEEDS'
        from
          fa_adjustments fadj1
        where
          fadj1.book_type_code  = fadj.book_type_code and
          fadj1.asset_id        = fadj.asset_id and
          fadj1.transaction_header_id = fadj.transaction_header_id and
          fadj1.adjustment_type = 'PROCEEDS CLR'
       ) and
     fadj.transaction_header_id = fth.transaction_header_id and
     fah.asset_id = fa.asset_id and
     fah.date_effective &lt;= fth.date_effective and
     nvl(fah.date_ineffective, fth.date_effective+1) &gt; fth.date_effective and
     fl.lookup_code = fah.asset_type and
     fl.lookup_type = 'ASSET TYPE' and
     fb.transaction_header_id_out = fth.transaction_header_id and
     fb.book_type_code = :p_book and
     fb.asset_id = fa.asset_id and
     fcb.category_id = fah.category_id and
     fcb.book_type_code = :p_book and
     fdh.distribution_id = fadj.distribution_id and
     fth.asset_id = fdh.asset_id and
     gcc.code_combination_id  = fdh.code_combination_id
   group by
     fsc.company_name,
     gsob.name,
     fb.book_type_code,
     gsob.currency_code,
     fl.meaning,
     fnd_flex_xml_publisher_apis.process_kff_combination_1('acct_flex_bal_seg', 'SQLGL', 'GL#', gcc.chart_of_accounts_id, null, gcc.code_combination_id, 'GL_BALANCING', 'Y', 'VALUE'),
     fnd_flex_xml_publisher_apis.process_kff_combination_1('acct_flex_cost_seg', 'SQLGL', 'GL#', gcc.chart_of_accounts_id, null, gcc.code_combination_id, 'FA_COST_CTR', 'Y', 'VALUE'),
     fth.transaction_type_code,
     fth.asset_id,
     fcb.asset_cost_acct,
     fcb.cip_cost_acct,
     fa.asset_number,
     fa.description,
     fb.date_placed_in_service,
     fr.date_retired,
     fth.date_effective,
     fth.transaction_header_id,
     fah.asset_type,
     fr.gain_loss_amount
   union
   select  /*+ ordered */
     fsc.company_name,
     gsob.name ledger,
     fb.book_type_code book,
     gsob.currency_code currency,
     fnd_flex_xml_publisher_apis.process_kff_combination_1('acct_flex_bal_seg', 'SQLGL', 'GL#', gcc.chart_of_accounts_id, null, gcc.code_combination_id, 'GL_BALANCING', 'Y', 'VALUE') balancing_segment,
     fl.meaning        asset_type,
     decode (fah.asset_type,'CIP', fcb.cip_cost_acct,fcb.asset_cost_acct) asset_account,
     fnd_flex_xml_publisher_apis.process_kff_combination_1('acct_flex_cost_seg', 'SQLGL', 'GL#', gcc.chart_of_accounts_id, null, gcc.code_combination_id, 'FA_COST_CTR', 'Y', 'VALUE') cost_center,
     fa.asset_number,
     fa.description asset_desciption,
     fr.date_retired,
     (select fdp.period_name from fa_deprn_periods fdp where fdp.book_type_code=fb.book_type_code and fth.date_effective &gt;= fdp.calendar_period_open_date and fth.date_effective &lt; fdp.calendar_period_close_date + 1 and rownum&lt;=1) period,
     fth.transaction_type_code,
     (select flv.meaning from fa_lookups_vl flv where flv.lookup_type='FAXOLTRX' and fth.transaction_type_code=flv.lookup_code) transaction_type,
     fth.asset_id,
     fb.date_placed_in_service,
     0  cost_retired,
     0  net_book_value_retired,
     nvl(fr.proceeds_of_sale,0) proceeds_of_sale,
     nvl(fr.cost_of_removal,0) removal_cost,
	    0		reval_reserve_retired,
     fth.transaction_header_id transaction_number
   from
     fa_system_controls      fsc,
     gl_sets_of_books        gsob,
     fa_transaction_headers  fth,
     fa_additions            fa,
     fa_books            fb,
     fa_retirements      fr,
     (select
        fdh.*
      from
        fa_transaction_headers  fth1,
        fa_distribution_history fdh,
        fa_book_controls        fbc,
        fa_transaction_headers  fth2
      where
        fth1.book_type_code          = :p_book and
        fth1.transaction_type_code  in ( 'FULL RETIREMENT', 'PARTIAL RETIREMENT') and
        fth1.date_effective    between :period1_pod and :period2_pcd and
        fth1.asset_id                = fdh.asset_id and
        fbc.book_type_code           = fth1.book_type_code and
        fbc.distribution_source_book = fdh.book_type_code and
        fth1.date_effective         &lt;= nvl(fdh.date_ineffective,fth1.date_effective) and
        fth1.asset_id                = fth2.asset_id and
        fth2.book_type_code          = :p_book and
        fth2.transaction_type_code   = 'REINSTATEMENT' and
        fth2.date_effective    between :period1_pod and :period2_pcd and
        fth2.date_effective         &gt;=  fdh.date_effective
     )                       fdh,
     gl_code_combinations    gcc,
     fa_asset_history        fah,
     fa_category_books       fcb,
     fa_lookups              fl
   where
     gsob.set_of_books_id = :p_ca_set_of_books_id and
     fth.date_effective &gt;= :period1_pod and
     fth.date_effective &lt;= :period2_pcd and
     fth.book_type_code =  :p_book and
     fth.transaction_key = 'R' and
     fr.book_type_code = :p_book and
     fr.asset_id = fb.asset_id and
     fr.transaction_header_id_out = fth.transaction_header_id and
     fa.asset_id = fth.asset_id and
     fah.asset_id = fa.asset_id and
     fah.date_effective &lt;= fth.date_effective and
     nvl(fah.date_ineffective, fth.date_effective+1) &gt; fth.date_effective and
     fl.lookup_code = fah.asset_type and
     fl.lookup_type = 'ASSET TYPE' and
     fb.transaction_header_id_out = fth.transaction_header_id and
     fb.book_type_code = :p_book and
     fb.asset_id = fa.asset_id and
     fcb.category_id = fah.category_id and
     fcb.book_type_code = :p_book and
     fth.asset_id = fdh.asset_id and
     gcc.code_combination_id = fdh.code_combination_id and
     fth.transaction_type_code = 'REINSTATEMENT' and
     fr.cost_retired = 0 and
     fr.cost_of_removal = 0 and
     fr.proceeds_of_sale = 0
   group by
     fsc.company_name,
     gsob.name,
     fb.book_type_code,
     gsob.currency_code,
     fl.meaning,
     fnd_flex_xml_publisher_apis.process_kff_combination_1('acct_flex_bal_seg', 'SQLGL', 'GL#', gcc.chart_of_accounts_id, null, gcc.code_combination_id, 'GL_BALANCING', 'Y', 'VALUE'),
     fnd_flex_xml_publisher_apis.process_kff_combination_1('acct_flex_cost_seg', 'SQLGL', 'GL#', gcc.chart_of_accounts_id, null, gcc.code_combination_id, 'FA_COST_CTR', 'Y', 'VALUE'),
     fth.transaction_type_code,
     fth.asset_id,
     fcb.asset_cost_acct,
     fcb.cip_cost_acct,
     fa.asset_number,
     fa.description,
     fb.date_placed_in_service,
     fr.date_retired,
     fth.date_effective,
     fth.transaction_header_id,
     fah.asset_type,
     fr.gain_loss_amount,
     fr.status,
     fr.proceeds_of_sale,
     fr.cost_of_removal
  ) x
order by
  x.company_name,
  x.ledger,
  x.book,
  x.currency,
  x.balancing_segment,
  x.asset_type,
  x.asset_account,
  x.cost_center,
  x.asset_number,
  x.date_retired
) x
order by
company_name,
ledger,
book,
balancing_segment,
asset_type,
asset_account,
cost_center,
asset_number,
transaction_number</t>
  </si>
  <si>
    <t>Template</t>
  </si>
  <si>
    <t>Pivot: Default Template</t>
  </si>
  <si>
    <t>MRC Flag</t>
  </si>
  <si>
    <t>P</t>
  </si>
  <si>
    <t>From Period Open Date</t>
  </si>
  <si>
    <t>04-02-2002 00:00:00</t>
  </si>
  <si>
    <t>To Period Close Date</t>
  </si>
  <si>
    <t>30-08-2021 05:22:50</t>
  </si>
  <si>
    <t>Set of Books Currency</t>
  </si>
  <si>
    <t>289</t>
  </si>
  <si>
    <t>From Period</t>
  </si>
  <si>
    <t>APR-01/02</t>
  </si>
  <si>
    <t>To Period</t>
  </si>
  <si>
    <t>MAY-10/11</t>
  </si>
  <si>
    <t>Row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</si>
</sst>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"/>
    <numFmt numFmtId="165" formatCode="dd\-mm\-yy\ hh:mm:ss"/>
  </numFmts>
  <fonts count="2" x14ac:knownFonts="1"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AEFF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164" fontId="0" fillId="0" borderId="0" xfId="0" applyNumberFormat="1"/>
    <xf numFmtId="165" fontId="0" fillId="0" borderId="0" xfId="0" applyNumberFormat="1"/>
    <xf numFmtId="40" fontId="0" fillId="0" borderId="0" xfId="0" applyNumberFormat="1"/>
    <xf numFmtId="0" fontId="0" fillId="0" borderId="0" xfId="0" applyFont="1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Alignment="1">
      <alignment horizontal="left" indent="3"/>
    </xf>
    <xf numFmtId="0" fontId="0" fillId="0" borderId="0" xfId="0" applyAlignment="1">
      <alignment horizontal="left" indent="4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Author" refreshedDate="44438.641093749997" createdVersion="6" refreshedVersion="7" minRefreshableVersion="3" recordCount="9" xr:uid="{3AFC22C2-4C81-49A0-BEE6-CF9684685494}">
  <cacheSource type="worksheet">
    <worksheetSource ref="A1:V10" sheet="FA Asset Retirements"/>
  </cacheSource>
  <cacheFields count="22">
    <cacheField name="Company Name" numFmtId="0">
      <sharedItems/>
    </cacheField>
    <cacheField name="Ledger" numFmtId="0">
      <sharedItems/>
    </cacheField>
    <cacheField name="Book" numFmtId="0">
      <sharedItems/>
    </cacheField>
    <cacheField name="Currency" numFmtId="0">
      <sharedItems/>
    </cacheField>
    <cacheField name="Balancing Segment" numFmtId="0">
      <sharedItems count="1">
        <s v="00"/>
      </sharedItems>
    </cacheField>
    <cacheField name="Asset Type" numFmtId="0">
      <sharedItems count="1">
        <s v="Capitalized"/>
      </sharedItems>
    </cacheField>
    <cacheField name="Asset Account" numFmtId="0">
      <sharedItems count="1">
        <s v="91110"/>
      </sharedItems>
    </cacheField>
    <cacheField name="Cost Center" numFmtId="0">
      <sharedItems count="4">
        <s v="12000"/>
        <s v="18000"/>
        <s v="20000"/>
        <s v="72008"/>
      </sharedItems>
    </cacheField>
    <cacheField name="Asset Number" numFmtId="0">
      <sharedItems/>
    </cacheField>
    <cacheField name="Asset Desciption" numFmtId="0">
      <sharedItems/>
    </cacheField>
    <cacheField name="Date Placed In Service" numFmtId="164">
      <sharedItems containsSemiMixedTypes="0" containsNonDate="0" containsDate="1" containsString="0" minDate="1960-04-01T00:00:00" maxDate="2001-06-01T00:00:00"/>
    </cacheField>
    <cacheField name="Date Retired" numFmtId="164">
      <sharedItems containsSemiMixedTypes="0" containsNonDate="0" containsDate="1" containsString="0" minDate="2002-01-31T00:00:00" maxDate="2002-02-01T00:00:00"/>
    </cacheField>
    <cacheField name="Period" numFmtId="0">
      <sharedItems count="2">
        <s v="FEB-01/02"/>
        <s v="OCT-02/03"/>
      </sharedItems>
    </cacheField>
    <cacheField name="Transaction Type" numFmtId="0">
      <sharedItems/>
    </cacheField>
    <cacheField name="Cost Retired" numFmtId="40">
      <sharedItems containsSemiMixedTypes="0" containsString="0" containsNumber="1" minValue="88000" maxValue="7000000"/>
    </cacheField>
    <cacheField name="Net Book Value Retired" numFmtId="40">
      <sharedItems containsSemiMixedTypes="0" containsString="0" containsNumber="1" minValue="87448.3" maxValue="6600000.0199999996"/>
    </cacheField>
    <cacheField name="Proceeds Of Sale" numFmtId="40">
      <sharedItems containsSemiMixedTypes="0" containsString="0" containsNumber="1" containsInteger="1" minValue="0" maxValue="7000000"/>
    </cacheField>
    <cacheField name="Removal Cost" numFmtId="40">
      <sharedItems containsSemiMixedTypes="0" containsString="0" containsNumber="1" containsInteger="1" minValue="0" maxValue="0"/>
    </cacheField>
    <cacheField name="Reval Reserve Retired" numFmtId="40">
      <sharedItems containsSemiMixedTypes="0" containsString="0" containsNumber="1" minValue="8249.99" maxValue="5979166.6399999997"/>
    </cacheField>
    <cacheField name="Gain Loss" numFmtId="40">
      <sharedItems containsSemiMixedTypes="0" containsString="0" containsNumber="1" minValue="-620833.38" maxValue="6556547.6500000004"/>
    </cacheField>
    <cacheField name="Transaction Number" numFmtId="0">
      <sharedItems containsSemiMixedTypes="0" containsString="0" containsNumber="1" containsInteger="1" minValue="3026" maxValue="3852"/>
    </cacheField>
    <cacheField name="Comp Book Curr Label" numFmtId="0">
      <sharedItems count="1">
        <s v="VISION ENTERPRISES: PROG UK FA CORP (GBP)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s v="VISION ENTERPRISES"/>
    <s v="Progress UK"/>
    <s v="PROG UK FA CORP"/>
    <s v="GBP"/>
    <x v="0"/>
    <x v="0"/>
    <x v="0"/>
    <x v="0"/>
    <s v="101502"/>
    <s v="FULLY RETIRED - 1 THE STRAND - HQ"/>
    <d v="1960-04-01T00:00:00"/>
    <d v="2002-01-31T00:00:00"/>
    <x v="0"/>
    <s v="Partial Retirement"/>
    <n v="5000000"/>
    <n v="4714285.72"/>
    <n v="7000000"/>
    <n v="0"/>
    <n v="4270833.37"/>
    <n v="6556547.6500000004"/>
    <n v="3026"/>
    <x v="0"/>
  </r>
  <r>
    <s v="VISION ENTERPRISES"/>
    <s v="Progress UK"/>
    <s v="PROG UK FA CORP"/>
    <s v="GBP"/>
    <x v="0"/>
    <x v="0"/>
    <x v="0"/>
    <x v="0"/>
    <s v="101502"/>
    <s v="FULLY RETIRED - 1 THE STRAND - HQ"/>
    <d v="1960-04-01T00:00:00"/>
    <d v="2002-01-31T00:00:00"/>
    <x v="1"/>
    <s v="Full Retirement"/>
    <n v="7000000"/>
    <n v="6600000.0199999996"/>
    <n v="0"/>
    <n v="0"/>
    <n v="5979166.6399999997"/>
    <n v="-620833.38"/>
    <n v="3847"/>
    <x v="0"/>
  </r>
  <r>
    <s v="VISION ENTERPRISES"/>
    <s v="Progress UK"/>
    <s v="PROG UK FA CORP"/>
    <s v="GBP"/>
    <x v="0"/>
    <x v="0"/>
    <x v="0"/>
    <x v="1"/>
    <s v="101446"/>
    <s v="FULLY RETIRED - COUNCIL BUILDING"/>
    <d v="2001-04-30T00:00:00"/>
    <d v="2002-01-31T00:00:00"/>
    <x v="1"/>
    <s v="Full Retirement"/>
    <n v="88000"/>
    <n v="87448.3"/>
    <n v="0"/>
    <n v="0"/>
    <n v="8249.99"/>
    <n v="-79198.31"/>
    <n v="3845"/>
    <x v="0"/>
  </r>
  <r>
    <s v="VISION ENTERPRISES"/>
    <s v="Progress UK"/>
    <s v="PROG UK FA CORP"/>
    <s v="GBP"/>
    <x v="0"/>
    <x v="0"/>
    <x v="0"/>
    <x v="1"/>
    <s v="101447"/>
    <s v="FULLY RETIRED - EXTENSION TO 101502"/>
    <d v="2001-04-30T00:00:00"/>
    <d v="2002-01-31T00:00:00"/>
    <x v="1"/>
    <s v="Full Retirement"/>
    <n v="93617.02"/>
    <n v="93030.1"/>
    <n v="0"/>
    <n v="0"/>
    <n v="8776.59"/>
    <n v="-84253.51"/>
    <n v="3846"/>
    <x v="0"/>
  </r>
  <r>
    <s v="VISION ENTERPRISES"/>
    <s v="Progress UK"/>
    <s v="PROG UK FA CORP"/>
    <s v="GBP"/>
    <x v="0"/>
    <x v="0"/>
    <x v="0"/>
    <x v="1"/>
    <s v="101520"/>
    <s v="FULLY RETIRED - PORTABLE OFFICE ACCOMMODATION"/>
    <d v="2001-05-31T00:00:00"/>
    <d v="2002-01-31T00:00:00"/>
    <x v="1"/>
    <s v="Full Retirement"/>
    <n v="132000"/>
    <n v="131173.26"/>
    <n v="0"/>
    <n v="0"/>
    <n v="12250"/>
    <n v="-118923.26"/>
    <n v="3848"/>
    <x v="0"/>
  </r>
  <r>
    <s v="VISION ENTERPRISES"/>
    <s v="Progress UK"/>
    <s v="PROG UK FA CORP"/>
    <s v="GBP"/>
    <x v="0"/>
    <x v="0"/>
    <x v="0"/>
    <x v="1"/>
    <s v="101525"/>
    <s v="FULLY RETIRED - HEAD OFFICE"/>
    <d v="2001-05-31T00:00:00"/>
    <d v="2002-01-31T00:00:00"/>
    <x v="1"/>
    <s v="Full Retirement"/>
    <n v="275000"/>
    <n v="273277.64"/>
    <n v="0"/>
    <n v="0"/>
    <n v="25520.84"/>
    <n v="-247756.79999999999"/>
    <n v="3849"/>
    <x v="0"/>
  </r>
  <r>
    <s v="VISION ENTERPRISES"/>
    <s v="Progress UK"/>
    <s v="PROG UK FA CORP"/>
    <s v="GBP"/>
    <x v="0"/>
    <x v="0"/>
    <x v="0"/>
    <x v="1"/>
    <s v="101528"/>
    <s v="FULLY RETIRED - HEAD OFFICE"/>
    <d v="2001-05-31T00:00:00"/>
    <d v="2002-01-31T00:00:00"/>
    <x v="1"/>
    <s v="Full Retirement"/>
    <n v="275000"/>
    <n v="273277.64"/>
    <n v="0"/>
    <n v="0"/>
    <n v="25520.84"/>
    <n v="-247756.79999999999"/>
    <n v="3852"/>
    <x v="0"/>
  </r>
  <r>
    <s v="VISION ENTERPRISES"/>
    <s v="Progress UK"/>
    <s v="PROG UK FA CORP"/>
    <s v="GBP"/>
    <x v="0"/>
    <x v="0"/>
    <x v="0"/>
    <x v="2"/>
    <s v="101526"/>
    <s v="FULLY RETIRED - HEAD OFFICE"/>
    <d v="2001-05-31T00:00:00"/>
    <d v="2002-01-31T00:00:00"/>
    <x v="1"/>
    <s v="Full Retirement"/>
    <n v="275000"/>
    <n v="273277.64"/>
    <n v="0"/>
    <n v="0"/>
    <n v="25520.84"/>
    <n v="-247756.79999999999"/>
    <n v="3850"/>
    <x v="0"/>
  </r>
  <r>
    <s v="VISION ENTERPRISES"/>
    <s v="Progress UK"/>
    <s v="PROG UK FA CORP"/>
    <s v="GBP"/>
    <x v="0"/>
    <x v="0"/>
    <x v="0"/>
    <x v="3"/>
    <s v="101527"/>
    <s v="FULLY RETIRED - HEAD OFFICE"/>
    <d v="2001-05-31T00:00:00"/>
    <d v="2002-01-31T00:00:00"/>
    <x v="1"/>
    <s v="Full Retirement"/>
    <n v="275000"/>
    <n v="273277.64"/>
    <n v="0"/>
    <n v="0"/>
    <n v="25520.84"/>
    <n v="-247756.79999999999"/>
    <n v="385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564CCBE-3564-48CB-9599-D8E5E51FCCEB}" name="PivotTable1" cacheId="245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outline="1" outlineData="1" multipleFieldFilters="0">
  <location ref="A3:G12" firstHeaderRow="0" firstDataRow="1" firstDataCol="1" rowPageCount="1" colPageCount="1"/>
  <pivotFields count="22">
    <pivotField showAll="0"/>
    <pivotField showAll="0"/>
    <pivotField showAll="0"/>
    <pivotField showAll="0"/>
    <pivotField axis="axisRow" showAll="0" sortType="ascending">
      <items count="2">
        <item x="0"/>
        <item t="default"/>
      </items>
    </pivotField>
    <pivotField axis="axisRow" showAll="0" sortType="ascending">
      <items count="2">
        <item x="0"/>
        <item t="default"/>
      </items>
    </pivotField>
    <pivotField axis="axisRow" showAll="0" sortType="ascending">
      <items count="2">
        <item x="0"/>
        <item t="default"/>
      </items>
    </pivotField>
    <pivotField axis="axisRow" showAll="0" sortType="ascending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axis="axisPage" multipleItemSelectionAllowed="1" showAll="0">
      <items count="3">
        <item x="0"/>
        <item x="1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axis="axisRow" showAll="0" sortType="ascending">
      <items count="2">
        <item x="0"/>
        <item t="default"/>
      </items>
    </pivotField>
  </pivotFields>
  <rowFields count="5">
    <field x="21"/>
    <field x="4"/>
    <field x="5"/>
    <field x="6"/>
    <field x="7"/>
  </rowFields>
  <rowItems count="9">
    <i>
      <x/>
    </i>
    <i r="1">
      <x/>
    </i>
    <i r="2">
      <x/>
    </i>
    <i r="3">
      <x/>
    </i>
    <i r="4">
      <x/>
    </i>
    <i r="4">
      <x v="1"/>
    </i>
    <i r="4">
      <x v="2"/>
    </i>
    <i r="4">
      <x v="3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pageFields count="1">
    <pageField fld="12" hier="-1"/>
  </pageFields>
  <dataFields count="6">
    <dataField name="Sum of Cost Retired" fld="14" baseField="0" baseItem="0" numFmtId="40"/>
    <dataField name="Sum of Net Book Value Retired" fld="15" baseField="0" baseItem="0" numFmtId="40"/>
    <dataField name="Sum of Proceeds Of Sale" fld="16" baseField="0" baseItem="0" numFmtId="40"/>
    <dataField name="Sum of Removal Cost" fld="17" baseField="0" baseItem="0" numFmtId="40"/>
    <dataField name="Sum of Reval Reserve Retired" fld="18" baseField="0" baseItem="0" numFmtId="40"/>
    <dataField name="Sum of Gain Loss" fld="19" baseField="0" baseItem="0" numFmtId="4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"/>
  <sheetViews>
    <sheetView workbookViewId="0">
      <pane ySplit="1" topLeftCell="A2" activePane="bottomLeft" state="frozen"/>
      <selection pane="bottomLeft"/>
    </sheetView>
  </sheetViews>
  <sheetFormatPr defaultColWidth="10" defaultRowHeight="12.75" x14ac:dyDescent="0.2"/>
  <cols>
    <col min="1" max="1" width="17" bestFit="1" customWidth="1"/>
    <col min="2" max="2" width="10.28515625" bestFit="1" customWidth="1"/>
    <col min="3" max="3" width="15.28515625" bestFit="1" customWidth="1"/>
    <col min="4" max="4" width="10" bestFit="1" customWidth="1"/>
    <col min="5" max="5" width="17.85546875" bestFit="1" customWidth="1"/>
    <col min="6" max="6" width="11.42578125" bestFit="1" customWidth="1"/>
    <col min="7" max="7" width="14.140625" bestFit="1" customWidth="1"/>
    <col min="8" max="8" width="12" bestFit="1" customWidth="1"/>
    <col min="9" max="9" width="14.140625" bestFit="1" customWidth="1"/>
    <col min="10" max="10" width="43.42578125" bestFit="1" customWidth="1"/>
    <col min="11" max="11" width="20.28515625" bestFit="1" customWidth="1"/>
    <col min="12" max="12" width="12.85546875" bestFit="1" customWidth="1"/>
    <col min="13" max="13" width="9.42578125" bestFit="1" customWidth="1"/>
    <col min="14" max="14" width="16.42578125" bestFit="1" customWidth="1"/>
    <col min="15" max="15" width="12.5703125" bestFit="1" customWidth="1"/>
    <col min="16" max="16" width="21.42578125" bestFit="1" customWidth="1"/>
    <col min="17" max="17" width="16.140625" bestFit="1" customWidth="1"/>
    <col min="18" max="18" width="13.7109375" bestFit="1" customWidth="1"/>
    <col min="19" max="19" width="20.140625" bestFit="1" customWidth="1"/>
    <col min="20" max="20" width="11.28515625" bestFit="1" customWidth="1"/>
    <col min="21" max="21" width="19" bestFit="1" customWidth="1"/>
    <col min="22" max="22" width="37" bestFit="1" customWidth="1"/>
  </cols>
  <sheetData>
    <row r="1" spans="1:22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">
      <c r="A2" t="s">
        <v>22</v>
      </c>
      <c r="B2" t="s">
        <v>23</v>
      </c>
      <c r="C2" t="s">
        <v>24</v>
      </c>
      <c r="D2" t="s">
        <v>25</v>
      </c>
      <c r="E2" t="s">
        <v>26</v>
      </c>
      <c r="F2" t="s">
        <v>27</v>
      </c>
      <c r="G2" t="s">
        <v>28</v>
      </c>
      <c r="H2" t="s">
        <v>29</v>
      </c>
      <c r="I2" t="s">
        <v>30</v>
      </c>
      <c r="J2" t="s">
        <v>31</v>
      </c>
      <c r="K2" s="2">
        <v>22007</v>
      </c>
      <c r="L2" s="2">
        <v>37287</v>
      </c>
      <c r="M2" t="s">
        <v>32</v>
      </c>
      <c r="N2" t="s">
        <v>33</v>
      </c>
      <c r="O2" s="4">
        <v>5000000</v>
      </c>
      <c r="P2" s="4">
        <v>4714285.72</v>
      </c>
      <c r="Q2" s="4">
        <v>7000000</v>
      </c>
      <c r="R2" s="4">
        <v>0</v>
      </c>
      <c r="S2" s="4">
        <v>4270833.37</v>
      </c>
      <c r="T2" s="4">
        <v>6556547.6500000004</v>
      </c>
      <c r="U2">
        <v>3026</v>
      </c>
      <c r="V2" t="s">
        <v>34</v>
      </c>
    </row>
    <row r="3" spans="1:22" x14ac:dyDescent="0.2">
      <c r="A3" t="s">
        <v>22</v>
      </c>
      <c r="B3" t="s">
        <v>23</v>
      </c>
      <c r="C3" t="s">
        <v>24</v>
      </c>
      <c r="D3" t="s">
        <v>25</v>
      </c>
      <c r="E3" t="s">
        <v>26</v>
      </c>
      <c r="F3" t="s">
        <v>27</v>
      </c>
      <c r="G3" t="s">
        <v>28</v>
      </c>
      <c r="H3" t="s">
        <v>29</v>
      </c>
      <c r="I3" t="s">
        <v>30</v>
      </c>
      <c r="J3" t="s">
        <v>31</v>
      </c>
      <c r="K3" s="2">
        <v>22007</v>
      </c>
      <c r="L3" s="2">
        <v>37287</v>
      </c>
      <c r="M3" t="s">
        <v>35</v>
      </c>
      <c r="N3" t="s">
        <v>36</v>
      </c>
      <c r="O3" s="4">
        <v>7000000</v>
      </c>
      <c r="P3" s="4">
        <v>6600000.0199999996</v>
      </c>
      <c r="Q3" s="4">
        <v>0</v>
      </c>
      <c r="R3" s="4">
        <v>0</v>
      </c>
      <c r="S3" s="4">
        <v>5979166.6399999997</v>
      </c>
      <c r="T3" s="4">
        <v>-620833.38</v>
      </c>
      <c r="U3">
        <v>3847</v>
      </c>
      <c r="V3" t="s">
        <v>34</v>
      </c>
    </row>
    <row r="4" spans="1:22" x14ac:dyDescent="0.2">
      <c r="A4" t="s">
        <v>22</v>
      </c>
      <c r="B4" t="s">
        <v>23</v>
      </c>
      <c r="C4" t="s">
        <v>24</v>
      </c>
      <c r="D4" t="s">
        <v>25</v>
      </c>
      <c r="E4" t="s">
        <v>26</v>
      </c>
      <c r="F4" t="s">
        <v>27</v>
      </c>
      <c r="G4" t="s">
        <v>28</v>
      </c>
      <c r="H4" t="s">
        <v>37</v>
      </c>
      <c r="I4" t="s">
        <v>38</v>
      </c>
      <c r="J4" t="s">
        <v>39</v>
      </c>
      <c r="K4" s="2">
        <v>37011</v>
      </c>
      <c r="L4" s="2">
        <v>37287</v>
      </c>
      <c r="M4" t="s">
        <v>35</v>
      </c>
      <c r="N4" t="s">
        <v>36</v>
      </c>
      <c r="O4" s="4">
        <v>88000</v>
      </c>
      <c r="P4" s="4">
        <v>87448.3</v>
      </c>
      <c r="Q4" s="4">
        <v>0</v>
      </c>
      <c r="R4" s="4">
        <v>0</v>
      </c>
      <c r="S4" s="4">
        <v>8249.99</v>
      </c>
      <c r="T4" s="4">
        <v>-79198.31</v>
      </c>
      <c r="U4">
        <v>3845</v>
      </c>
      <c r="V4" t="s">
        <v>34</v>
      </c>
    </row>
    <row r="5" spans="1:22" x14ac:dyDescent="0.2">
      <c r="A5" t="s">
        <v>22</v>
      </c>
      <c r="B5" t="s">
        <v>23</v>
      </c>
      <c r="C5" t="s">
        <v>24</v>
      </c>
      <c r="D5" t="s">
        <v>25</v>
      </c>
      <c r="E5" t="s">
        <v>26</v>
      </c>
      <c r="F5" t="s">
        <v>27</v>
      </c>
      <c r="G5" t="s">
        <v>28</v>
      </c>
      <c r="H5" t="s">
        <v>37</v>
      </c>
      <c r="I5" t="s">
        <v>40</v>
      </c>
      <c r="J5" t="s">
        <v>41</v>
      </c>
      <c r="K5" s="2">
        <v>37011</v>
      </c>
      <c r="L5" s="2">
        <v>37287</v>
      </c>
      <c r="M5" t="s">
        <v>35</v>
      </c>
      <c r="N5" t="s">
        <v>36</v>
      </c>
      <c r="O5" s="4">
        <v>93617.02</v>
      </c>
      <c r="P5" s="4">
        <v>93030.1</v>
      </c>
      <c r="Q5" s="4">
        <v>0</v>
      </c>
      <c r="R5" s="4">
        <v>0</v>
      </c>
      <c r="S5" s="4">
        <v>8776.59</v>
      </c>
      <c r="T5" s="4">
        <v>-84253.51</v>
      </c>
      <c r="U5">
        <v>3846</v>
      </c>
      <c r="V5" t="s">
        <v>34</v>
      </c>
    </row>
    <row r="6" spans="1:22" x14ac:dyDescent="0.2">
      <c r="A6" t="s">
        <v>22</v>
      </c>
      <c r="B6" t="s">
        <v>23</v>
      </c>
      <c r="C6" t="s">
        <v>24</v>
      </c>
      <c r="D6" t="s">
        <v>25</v>
      </c>
      <c r="E6" t="s">
        <v>26</v>
      </c>
      <c r="F6" t="s">
        <v>27</v>
      </c>
      <c r="G6" t="s">
        <v>28</v>
      </c>
      <c r="H6" t="s">
        <v>37</v>
      </c>
      <c r="I6" t="s">
        <v>42</v>
      </c>
      <c r="J6" t="s">
        <v>43</v>
      </c>
      <c r="K6" s="2">
        <v>37042</v>
      </c>
      <c r="L6" s="2">
        <v>37287</v>
      </c>
      <c r="M6" t="s">
        <v>35</v>
      </c>
      <c r="N6" t="s">
        <v>36</v>
      </c>
      <c r="O6" s="4">
        <v>132000</v>
      </c>
      <c r="P6" s="4">
        <v>131173.26</v>
      </c>
      <c r="Q6" s="4">
        <v>0</v>
      </c>
      <c r="R6" s="4">
        <v>0</v>
      </c>
      <c r="S6" s="4">
        <v>12250</v>
      </c>
      <c r="T6" s="4">
        <v>-118923.26</v>
      </c>
      <c r="U6">
        <v>3848</v>
      </c>
      <c r="V6" t="s">
        <v>34</v>
      </c>
    </row>
    <row r="7" spans="1:22" x14ac:dyDescent="0.2">
      <c r="A7" t="s">
        <v>22</v>
      </c>
      <c r="B7" t="s">
        <v>23</v>
      </c>
      <c r="C7" t="s">
        <v>24</v>
      </c>
      <c r="D7" t="s">
        <v>25</v>
      </c>
      <c r="E7" t="s">
        <v>26</v>
      </c>
      <c r="F7" t="s">
        <v>27</v>
      </c>
      <c r="G7" t="s">
        <v>28</v>
      </c>
      <c r="H7" t="s">
        <v>37</v>
      </c>
      <c r="I7" t="s">
        <v>44</v>
      </c>
      <c r="J7" t="s">
        <v>45</v>
      </c>
      <c r="K7" s="2">
        <v>37042</v>
      </c>
      <c r="L7" s="2">
        <v>37287</v>
      </c>
      <c r="M7" t="s">
        <v>35</v>
      </c>
      <c r="N7" t="s">
        <v>36</v>
      </c>
      <c r="O7" s="4">
        <v>275000</v>
      </c>
      <c r="P7" s="4">
        <v>273277.64</v>
      </c>
      <c r="Q7" s="4">
        <v>0</v>
      </c>
      <c r="R7" s="4">
        <v>0</v>
      </c>
      <c r="S7" s="4">
        <v>25520.84</v>
      </c>
      <c r="T7" s="4">
        <v>-247756.79999999999</v>
      </c>
      <c r="U7">
        <v>3849</v>
      </c>
      <c r="V7" t="s">
        <v>34</v>
      </c>
    </row>
    <row r="8" spans="1:22" x14ac:dyDescent="0.2">
      <c r="A8" t="s">
        <v>22</v>
      </c>
      <c r="B8" t="s">
        <v>23</v>
      </c>
      <c r="C8" t="s">
        <v>24</v>
      </c>
      <c r="D8" t="s">
        <v>25</v>
      </c>
      <c r="E8" t="s">
        <v>26</v>
      </c>
      <c r="F8" t="s">
        <v>27</v>
      </c>
      <c r="G8" t="s">
        <v>28</v>
      </c>
      <c r="H8" t="s">
        <v>37</v>
      </c>
      <c r="I8" t="s">
        <v>46</v>
      </c>
      <c r="J8" t="s">
        <v>45</v>
      </c>
      <c r="K8" s="2">
        <v>37042</v>
      </c>
      <c r="L8" s="2">
        <v>37287</v>
      </c>
      <c r="M8" t="s">
        <v>35</v>
      </c>
      <c r="N8" t="s">
        <v>36</v>
      </c>
      <c r="O8" s="4">
        <v>275000</v>
      </c>
      <c r="P8" s="4">
        <v>273277.64</v>
      </c>
      <c r="Q8" s="4">
        <v>0</v>
      </c>
      <c r="R8" s="4">
        <v>0</v>
      </c>
      <c r="S8" s="4">
        <v>25520.84</v>
      </c>
      <c r="T8" s="4">
        <v>-247756.79999999999</v>
      </c>
      <c r="U8">
        <v>3852</v>
      </c>
      <c r="V8" t="s">
        <v>34</v>
      </c>
    </row>
    <row r="9" spans="1:22" x14ac:dyDescent="0.2">
      <c r="A9" t="s">
        <v>22</v>
      </c>
      <c r="B9" t="s">
        <v>23</v>
      </c>
      <c r="C9" t="s">
        <v>24</v>
      </c>
      <c r="D9" t="s">
        <v>25</v>
      </c>
      <c r="E9" t="s">
        <v>26</v>
      </c>
      <c r="F9" t="s">
        <v>27</v>
      </c>
      <c r="G9" t="s">
        <v>28</v>
      </c>
      <c r="H9" t="s">
        <v>47</v>
      </c>
      <c r="I9" t="s">
        <v>48</v>
      </c>
      <c r="J9" t="s">
        <v>45</v>
      </c>
      <c r="K9" s="2">
        <v>37042</v>
      </c>
      <c r="L9" s="2">
        <v>37287</v>
      </c>
      <c r="M9" t="s">
        <v>35</v>
      </c>
      <c r="N9" t="s">
        <v>36</v>
      </c>
      <c r="O9" s="4">
        <v>275000</v>
      </c>
      <c r="P9" s="4">
        <v>273277.64</v>
      </c>
      <c r="Q9" s="4">
        <v>0</v>
      </c>
      <c r="R9" s="4">
        <v>0</v>
      </c>
      <c r="S9" s="4">
        <v>25520.84</v>
      </c>
      <c r="T9" s="4">
        <v>-247756.79999999999</v>
      </c>
      <c r="U9">
        <v>3850</v>
      </c>
      <c r="V9" t="s">
        <v>34</v>
      </c>
    </row>
    <row r="10" spans="1:22" x14ac:dyDescent="0.2">
      <c r="A10" t="s">
        <v>22</v>
      </c>
      <c r="B10" t="s">
        <v>23</v>
      </c>
      <c r="C10" t="s">
        <v>24</v>
      </c>
      <c r="D10" t="s">
        <v>25</v>
      </c>
      <c r="E10" t="s">
        <v>26</v>
      </c>
      <c r="F10" t="s">
        <v>27</v>
      </c>
      <c r="G10" t="s">
        <v>28</v>
      </c>
      <c r="H10" t="s">
        <v>49</v>
      </c>
      <c r="I10" t="s">
        <v>50</v>
      </c>
      <c r="J10" t="s">
        <v>45</v>
      </c>
      <c r="K10" s="2">
        <v>37042</v>
      </c>
      <c r="L10" s="2">
        <v>37287</v>
      </c>
      <c r="M10" t="s">
        <v>35</v>
      </c>
      <c r="N10" t="s">
        <v>36</v>
      </c>
      <c r="O10" s="4">
        <v>275000</v>
      </c>
      <c r="P10" s="4">
        <v>273277.64</v>
      </c>
      <c r="Q10" s="4">
        <v>0</v>
      </c>
      <c r="R10" s="4">
        <v>0</v>
      </c>
      <c r="S10" s="4">
        <v>25520.84</v>
      </c>
      <c r="T10" s="4">
        <v>-247756.79999999999</v>
      </c>
      <c r="U10">
        <v>3851</v>
      </c>
      <c r="V10" t="s">
        <v>34</v>
      </c>
    </row>
  </sheetData>
  <autoFilter ref="A1:V1" xr:uid="{00000000-0009-0000-0000-000000000000}"/>
  <pageMargins left="0.7" right="0.7" top="0.75" bottom="0.75" header="0.3" footer="0.3"/>
  <pageSetup paperSize="9" orientation="landscape" horizontalDpi="0" verticalDpi="0"/>
  <headerFooter>
    <oddHeader>&amp;CFA Asset Retirements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21C09-D390-4A04-AAB2-F579BF2CB342}">
  <dimension ref="A1:G12"/>
  <sheetViews>
    <sheetView tabSelected="1" workbookViewId="0">
      <pane ySplit="3" topLeftCell="A4" activePane="bottomLeft" state="frozen"/>
      <selection pane="bottomLeft"/>
    </sheetView>
  </sheetViews>
  <sheetFormatPr defaultColWidth="11.42578125" defaultRowHeight="12.75" x14ac:dyDescent="0.2"/>
  <cols>
    <col min="1" max="1" width="39.28515625" bestFit="1" customWidth="1"/>
    <col min="2" max="2" width="16.7109375" bestFit="1" customWidth="1"/>
    <col min="3" max="3" width="25.85546875" bestFit="1" customWidth="1"/>
    <col min="4" max="4" width="20.140625" bestFit="1" customWidth="1"/>
    <col min="5" max="5" width="17.7109375" bestFit="1" customWidth="1"/>
    <col min="6" max="6" width="24.42578125" bestFit="1" customWidth="1"/>
    <col min="7" max="7" width="14.140625" bestFit="1" customWidth="1"/>
  </cols>
  <sheetData>
    <row r="1" spans="1:7" x14ac:dyDescent="0.2">
      <c r="A1" s="6" t="s">
        <v>12</v>
      </c>
      <c r="B1" t="s">
        <v>58</v>
      </c>
    </row>
    <row r="3" spans="1:7" x14ac:dyDescent="0.2">
      <c r="A3" s="6" t="s">
        <v>85</v>
      </c>
      <c r="B3" t="s">
        <v>51</v>
      </c>
      <c r="C3" t="s">
        <v>52</v>
      </c>
      <c r="D3" t="s">
        <v>53</v>
      </c>
      <c r="E3" t="s">
        <v>54</v>
      </c>
      <c r="F3" t="s">
        <v>55</v>
      </c>
      <c r="G3" t="s">
        <v>56</v>
      </c>
    </row>
    <row r="4" spans="1:7" x14ac:dyDescent="0.2">
      <c r="A4" s="7" t="s">
        <v>34</v>
      </c>
      <c r="B4" s="4">
        <v>13413617.02</v>
      </c>
      <c r="C4" s="4">
        <v>12719047.959999999</v>
      </c>
      <c r="D4" s="4">
        <v>7000000</v>
      </c>
      <c r="E4" s="4">
        <v>0</v>
      </c>
      <c r="F4" s="4">
        <v>10381359.949999999</v>
      </c>
      <c r="G4" s="4">
        <v>4662311.9900000012</v>
      </c>
    </row>
    <row r="5" spans="1:7" x14ac:dyDescent="0.2">
      <c r="A5" s="8" t="s">
        <v>26</v>
      </c>
      <c r="B5" s="4">
        <v>13413617.02</v>
      </c>
      <c r="C5" s="4">
        <v>12719047.959999999</v>
      </c>
      <c r="D5" s="4">
        <v>7000000</v>
      </c>
      <c r="E5" s="4">
        <v>0</v>
      </c>
      <c r="F5" s="4">
        <v>10381359.949999999</v>
      </c>
      <c r="G5" s="4">
        <v>4662311.9900000012</v>
      </c>
    </row>
    <row r="6" spans="1:7" x14ac:dyDescent="0.2">
      <c r="A6" s="9" t="s">
        <v>27</v>
      </c>
      <c r="B6" s="4">
        <v>13413617.02</v>
      </c>
      <c r="C6" s="4">
        <v>12719047.959999999</v>
      </c>
      <c r="D6" s="4">
        <v>7000000</v>
      </c>
      <c r="E6" s="4">
        <v>0</v>
      </c>
      <c r="F6" s="4">
        <v>10381359.949999999</v>
      </c>
      <c r="G6" s="4">
        <v>4662311.9900000012</v>
      </c>
    </row>
    <row r="7" spans="1:7" x14ac:dyDescent="0.2">
      <c r="A7" s="10" t="s">
        <v>28</v>
      </c>
      <c r="B7" s="4">
        <v>13413617.02</v>
      </c>
      <c r="C7" s="4">
        <v>12719047.959999999</v>
      </c>
      <c r="D7" s="4">
        <v>7000000</v>
      </c>
      <c r="E7" s="4">
        <v>0</v>
      </c>
      <c r="F7" s="4">
        <v>10381359.949999999</v>
      </c>
      <c r="G7" s="4">
        <v>4662311.9900000012</v>
      </c>
    </row>
    <row r="8" spans="1:7" x14ac:dyDescent="0.2">
      <c r="A8" s="11" t="s">
        <v>29</v>
      </c>
      <c r="B8" s="4">
        <v>12000000</v>
      </c>
      <c r="C8" s="4">
        <v>11314285.739999998</v>
      </c>
      <c r="D8" s="4">
        <v>7000000</v>
      </c>
      <c r="E8" s="4">
        <v>0</v>
      </c>
      <c r="F8" s="4">
        <v>10250000.01</v>
      </c>
      <c r="G8" s="4">
        <v>5935714.2700000005</v>
      </c>
    </row>
    <row r="9" spans="1:7" x14ac:dyDescent="0.2">
      <c r="A9" s="11" t="s">
        <v>37</v>
      </c>
      <c r="B9" s="4">
        <v>863617.02</v>
      </c>
      <c r="C9" s="4">
        <v>858206.94000000006</v>
      </c>
      <c r="D9" s="4">
        <v>0</v>
      </c>
      <c r="E9" s="4">
        <v>0</v>
      </c>
      <c r="F9" s="4">
        <v>80318.259999999995</v>
      </c>
      <c r="G9" s="4">
        <v>-777888.67999999993</v>
      </c>
    </row>
    <row r="10" spans="1:7" x14ac:dyDescent="0.2">
      <c r="A10" s="11" t="s">
        <v>47</v>
      </c>
      <c r="B10" s="4">
        <v>275000</v>
      </c>
      <c r="C10" s="4">
        <v>273277.64</v>
      </c>
      <c r="D10" s="4">
        <v>0</v>
      </c>
      <c r="E10" s="4">
        <v>0</v>
      </c>
      <c r="F10" s="4">
        <v>25520.84</v>
      </c>
      <c r="G10" s="4">
        <v>-247756.79999999999</v>
      </c>
    </row>
    <row r="11" spans="1:7" x14ac:dyDescent="0.2">
      <c r="A11" s="11" t="s">
        <v>49</v>
      </c>
      <c r="B11" s="4">
        <v>275000</v>
      </c>
      <c r="C11" s="4">
        <v>273277.64</v>
      </c>
      <c r="D11" s="4">
        <v>0</v>
      </c>
      <c r="E11" s="4">
        <v>0</v>
      </c>
      <c r="F11" s="4">
        <v>25520.84</v>
      </c>
      <c r="G11" s="4">
        <v>-247756.79999999999</v>
      </c>
    </row>
    <row r="12" spans="1:7" x14ac:dyDescent="0.2">
      <c r="A12" s="7" t="s">
        <v>57</v>
      </c>
      <c r="B12" s="4">
        <v>13413617.02</v>
      </c>
      <c r="C12" s="4">
        <v>12719047.959999999</v>
      </c>
      <c r="D12" s="4">
        <v>7000000</v>
      </c>
      <c r="E12" s="4">
        <v>0</v>
      </c>
      <c r="F12" s="4">
        <v>10381359.949999999</v>
      </c>
      <c r="G12" s="4">
        <v>4662311.9900000012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workbookViewId="0"/>
  </sheetViews>
  <sheetFormatPr defaultColWidth="10" defaultRowHeight="12.75" x14ac:dyDescent="0.2"/>
  <cols>
    <col min="1" max="1" width="19.5703125" bestFit="1" customWidth="1"/>
    <col min="2" max="2" width="19.28515625" bestFit="1" customWidth="1"/>
  </cols>
  <sheetData>
    <row r="1" spans="1:2" x14ac:dyDescent="0.2">
      <c r="A1" s="1" t="s">
        <v>59</v>
      </c>
      <c r="B1" s="5" t="s">
        <v>60</v>
      </c>
    </row>
    <row r="2" spans="1:2" x14ac:dyDescent="0.2">
      <c r="A2" s="1" t="s">
        <v>61</v>
      </c>
      <c r="B2" s="5" t="s">
        <v>62</v>
      </c>
    </row>
    <row r="3" spans="1:2" x14ac:dyDescent="0.2">
      <c r="A3" s="1" t="s">
        <v>63</v>
      </c>
      <c r="B3" s="3">
        <v>44437.890972222223</v>
      </c>
    </row>
    <row r="4" spans="1:2" x14ac:dyDescent="0.2">
      <c r="A4" s="1" t="s">
        <v>64</v>
      </c>
      <c r="B4" s="5">
        <v>10192817</v>
      </c>
    </row>
    <row r="5" spans="1:2" x14ac:dyDescent="0.2">
      <c r="A5" s="1" t="s">
        <v>65</v>
      </c>
      <c r="B5" s="5" t="s">
        <v>66</v>
      </c>
    </row>
    <row r="6" spans="1:2" x14ac:dyDescent="0.2">
      <c r="A6" s="1" t="s">
        <v>67</v>
      </c>
      <c r="B6" s="5" t="s">
        <v>68</v>
      </c>
    </row>
    <row r="7" spans="1:2" x14ac:dyDescent="0.2">
      <c r="A7" s="1" t="s">
        <v>69</v>
      </c>
      <c r="B7" s="5" t="s">
        <v>70</v>
      </c>
    </row>
    <row r="8" spans="1:2" x14ac:dyDescent="0.2">
      <c r="A8" s="1" t="s">
        <v>71</v>
      </c>
      <c r="B8" s="5" t="s">
        <v>72</v>
      </c>
    </row>
    <row r="10" spans="1:2" x14ac:dyDescent="0.2">
      <c r="A10" s="1" t="s">
        <v>73</v>
      </c>
      <c r="B10" s="5" t="s">
        <v>74</v>
      </c>
    </row>
    <row r="11" spans="1:2" x14ac:dyDescent="0.2">
      <c r="A11" s="1" t="s">
        <v>75</v>
      </c>
      <c r="B11" s="5" t="s">
        <v>76</v>
      </c>
    </row>
    <row r="12" spans="1:2" x14ac:dyDescent="0.2">
      <c r="A12" s="1" t="s">
        <v>77</v>
      </c>
      <c r="B12" s="5" t="s">
        <v>78</v>
      </c>
    </row>
    <row r="13" spans="1:2" x14ac:dyDescent="0.2">
      <c r="A13" s="1" t="s">
        <v>2</v>
      </c>
      <c r="B13" s="5" t="s">
        <v>24</v>
      </c>
    </row>
    <row r="14" spans="1:2" x14ac:dyDescent="0.2">
      <c r="A14" s="1" t="s">
        <v>79</v>
      </c>
      <c r="B14" s="5" t="s">
        <v>80</v>
      </c>
    </row>
    <row r="15" spans="1:2" x14ac:dyDescent="0.2">
      <c r="A15" s="1" t="s">
        <v>81</v>
      </c>
      <c r="B15" s="5" t="s">
        <v>82</v>
      </c>
    </row>
    <row r="16" spans="1:2" x14ac:dyDescent="0.2">
      <c r="A16" s="1" t="s">
        <v>83</v>
      </c>
      <c r="B16" s="5" t="s">
        <v>84</v>
      </c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FA Asset Retirements</vt:lpstr>
      <vt:lpstr>Pivot- Default Template</vt:lpstr>
      <vt:lpstr>Parameters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2021-08-30T03:23:01Z</dcterms:created>
  <dcterms:modified xsi:type="dcterms:W3CDTF">2021-08-30T03:23:27Z</dcterms:modified>
</cp:coreProperties>
</file>