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hidePivotFieldList="1" defaultThemeVersion="124226"/>
  <xr:revisionPtr revIDLastSave="0" documentId="13_ncr:1_{65AAE65E-DE0B-426E-8279-821979E30991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AR to GL Reconciliation" sheetId="1" r:id="rId1"/>
    <sheet name="Pivot" sheetId="3" r:id="rId2"/>
    <sheet name="Parameters" sheetId="2" r:id="rId3"/>
  </sheets>
  <definedNames>
    <definedName name="_xlnm._FilterDatabase" localSheetId="0" hidden="1">'AR to GL Reconciliation'!$A$1:$Y$1</definedName>
    <definedName name="SourceData">OFFSET('AR to GL Reconciliation'!$A$1,0,0,COUNTA('AR to GL Reconciliation'!$A:$A),COUNTA('AR to GL Reconciliation'!$1:$1))</definedName>
  </definedNames>
  <calcPr calcId="122211"/>
  <pivotCaches>
    <pivotCache cacheId="30" r:id="rId4"/>
  </pivotCaches>
</workbook>
</file>

<file path=xl/sharedStrings.xml><?xml version="1.0" encoding="utf-8"?>
<sst xmlns="http://schemas.openxmlformats.org/spreadsheetml/2006/main" count="423" uniqueCount="165">
  <si>
    <t>Period</t>
  </si>
  <si>
    <t>Company</t>
  </si>
  <si>
    <t>Account Type</t>
  </si>
  <si>
    <t>Account</t>
  </si>
  <si>
    <t>Account Desc</t>
  </si>
  <si>
    <t xml:space="preserve"> Begin Gl Balance Dr</t>
  </si>
  <si>
    <t xml:space="preserve"> Begin Gl Balance Cr</t>
  </si>
  <si>
    <t xml:space="preserve"> Subledgers Not Ar Dr</t>
  </si>
  <si>
    <t xml:space="preserve"> Subledgers Not Ar Cr</t>
  </si>
  <si>
    <t xml:space="preserve">  Gl Source Manual Dr</t>
  </si>
  <si>
    <t xml:space="preserve"> Gl Source Manual Cr</t>
  </si>
  <si>
    <t xml:space="preserve"> Unposted In Gl Dr</t>
  </si>
  <si>
    <t xml:space="preserve"> Unposted In Gl Cr</t>
  </si>
  <si>
    <t xml:space="preserve"> Calculated Balance Excl Ar Dr</t>
  </si>
  <si>
    <t xml:space="preserve"> Calculated Balance Excl Ar Cr</t>
  </si>
  <si>
    <t xml:space="preserve"> Actual Gl Balance Dr</t>
  </si>
  <si>
    <t xml:space="preserve"> Actual Gl Balance Cr</t>
  </si>
  <si>
    <t xml:space="preserve"> GL Actual Less Calculated Dr</t>
  </si>
  <si>
    <t xml:space="preserve"> Gl Actual Less Calculated Cr</t>
  </si>
  <si>
    <t xml:space="preserve"> Gl Source Ar Dr</t>
  </si>
  <si>
    <t xml:space="preserve"> Gl Source Ar Cr</t>
  </si>
  <si>
    <t xml:space="preserve"> Receivables Posted Dr</t>
  </si>
  <si>
    <t xml:space="preserve"> Receivables Posted Cr</t>
  </si>
  <si>
    <t xml:space="preserve"> Differences Ar Dr</t>
  </si>
  <si>
    <t xml:space="preserve"> Differences Ar Cr</t>
  </si>
  <si>
    <t>01</t>
  </si>
  <si>
    <t>Asset</t>
  </si>
  <si>
    <t>01-000-0000-0000-000</t>
  </si>
  <si>
    <t>NA</t>
  </si>
  <si>
    <t>Asset Total</t>
  </si>
  <si>
    <t>01 Total</t>
  </si>
  <si>
    <t>1/01/2000 Total</t>
  </si>
  <si>
    <t>Begin Gl Balance Dr</t>
  </si>
  <si>
    <t>Begin Gl Balance Cr</t>
  </si>
  <si>
    <t>Subledgers Not Ar Dr</t>
  </si>
  <si>
    <t>Subledgers Not Ar Cr</t>
  </si>
  <si>
    <t>Gl Source Manual Dr</t>
  </si>
  <si>
    <t>Gl Source Manual Cr</t>
  </si>
  <si>
    <t>Unposted In Gl Dr</t>
  </si>
  <si>
    <t>Unposted In Gl Cr</t>
  </si>
  <si>
    <t>Calculated Balance Excl Ar Dr</t>
  </si>
  <si>
    <t>Calculated Balance Excl Ar Cr</t>
  </si>
  <si>
    <t>Actual Gl Balance Dr</t>
  </si>
  <si>
    <t>Actual Gl Balance Cr</t>
  </si>
  <si>
    <t>Gl Actual Less Calculated Dr</t>
  </si>
  <si>
    <t>Gl Actual Less Calculated Cr</t>
  </si>
  <si>
    <t>Gl Source Ar Dr</t>
  </si>
  <si>
    <t>Gl Source Ar Cr</t>
  </si>
  <si>
    <t>Receivables Posted Dr</t>
  </si>
  <si>
    <t>Receivables Posted Cr</t>
  </si>
  <si>
    <t>Differences Ar Dr</t>
  </si>
  <si>
    <t>Differences Ar Cr</t>
  </si>
  <si>
    <t>Jan-08</t>
  </si>
  <si>
    <t>01-000-1110-0000-000</t>
  </si>
  <si>
    <t>Cash</t>
  </si>
  <si>
    <t>01-000-1210-0000-000</t>
  </si>
  <si>
    <t>Accounts Receivable - Billed</t>
  </si>
  <si>
    <t>01-000-1232-0000-000</t>
  </si>
  <si>
    <t>Unbilled Receivables</t>
  </si>
  <si>
    <t>01-000-1240-0000-000</t>
  </si>
  <si>
    <t>Unapplied Cash</t>
  </si>
  <si>
    <t>01-000-1250-0000-000</t>
  </si>
  <si>
    <t>Cash Clearing</t>
  </si>
  <si>
    <t>Liability</t>
  </si>
  <si>
    <t>01-000-2520-2101-000</t>
  </si>
  <si>
    <t>State Sales and Use Tax Payable</t>
  </si>
  <si>
    <t>01-000-2520-2102-000</t>
  </si>
  <si>
    <t>01-000-2520-2103-000</t>
  </si>
  <si>
    <t>01-000-2520-2104-000</t>
  </si>
  <si>
    <t>01-000-2520-2105-000</t>
  </si>
  <si>
    <t>01-000-2520-2109-000</t>
  </si>
  <si>
    <t>01-000-2520-2111-000</t>
  </si>
  <si>
    <t>01-000-2520-2114-000</t>
  </si>
  <si>
    <t>01-000-2520-2121-000</t>
  </si>
  <si>
    <t>01-000-2550-0000-000</t>
  </si>
  <si>
    <t>Unearned Revenue</t>
  </si>
  <si>
    <t>Revenue</t>
  </si>
  <si>
    <t>01-000-4504-0000-000</t>
  </si>
  <si>
    <t>Lease Rent Revenue</t>
  </si>
  <si>
    <t>01-410-4110-0000-150</t>
  </si>
  <si>
    <t>Hardware</t>
  </si>
  <si>
    <t>01-410-4110-0000-280</t>
  </si>
  <si>
    <t>01-410-4120-0000-291</t>
  </si>
  <si>
    <t>Support</t>
  </si>
  <si>
    <t>01-410-4120-0000-294</t>
  </si>
  <si>
    <t>01-410-4130-0000-000</t>
  </si>
  <si>
    <t>Consulting</t>
  </si>
  <si>
    <t>01-410-4130-0000-294</t>
  </si>
  <si>
    <t>01-410-4140-0000-291</t>
  </si>
  <si>
    <t>Training</t>
  </si>
  <si>
    <t>01-410-4150-0000-292</t>
  </si>
  <si>
    <t>Miscellaneous Revenue</t>
  </si>
  <si>
    <t>01-420-4110-0000-000</t>
  </si>
  <si>
    <t>01-420-4110-0000-150</t>
  </si>
  <si>
    <t>01-420-4120-0000-293</t>
  </si>
  <si>
    <t>01-420-4130-0000-294</t>
  </si>
  <si>
    <t>01-420-4140-0000-291</t>
  </si>
  <si>
    <t>01-420-4150-0000-292</t>
  </si>
  <si>
    <t>01-421-4110-0000-150</t>
  </si>
  <si>
    <t>01-421-4110-0000-260</t>
  </si>
  <si>
    <t>01-421-4110-0000-270</t>
  </si>
  <si>
    <t>01-421-4120-0000-293</t>
  </si>
  <si>
    <t>01-421-4130-0000-294</t>
  </si>
  <si>
    <t>01-421-4140-0000-291</t>
  </si>
  <si>
    <t>01-421-4150-0000-292</t>
  </si>
  <si>
    <t>01-422-4110-0000-260</t>
  </si>
  <si>
    <t>01-422-4110-0000-270</t>
  </si>
  <si>
    <t>01-422-4120-0000-000</t>
  </si>
  <si>
    <t>01-422-4120-0000-293</t>
  </si>
  <si>
    <t>01-422-4130-0000-294</t>
  </si>
  <si>
    <t>01-422-4140-0000-291</t>
  </si>
  <si>
    <t>01-422-4150-0000-292</t>
  </si>
  <si>
    <t>01-430-4110-0000-150</t>
  </si>
  <si>
    <t>01-430-4110-0000-280</t>
  </si>
  <si>
    <t>01-430-4120-0000-293</t>
  </si>
  <si>
    <t>01-430-4130-0000-294</t>
  </si>
  <si>
    <t>01-430-4140-0000-291</t>
  </si>
  <si>
    <t>01-430-4150-0000-292</t>
  </si>
  <si>
    <t>01-440-4110-0000-150</t>
  </si>
  <si>
    <t>01-440-4110-0000-260</t>
  </si>
  <si>
    <t>01-440-4110-0000-270</t>
  </si>
  <si>
    <t>01-440-4110-0000-280</t>
  </si>
  <si>
    <t>01-440-4120-0000-293</t>
  </si>
  <si>
    <t>01-440-4130-0000-294</t>
  </si>
  <si>
    <t>01-440-4140-0000-291</t>
  </si>
  <si>
    <t>01-440-4150-0000-292</t>
  </si>
  <si>
    <t>01-450-4110-0000-150</t>
  </si>
  <si>
    <t>01-450-4110-0000-280</t>
  </si>
  <si>
    <t>01-450-4120-0000-293</t>
  </si>
  <si>
    <t>01-450-4130-0000-294</t>
  </si>
  <si>
    <t>01-450-4140-0000-291</t>
  </si>
  <si>
    <t>01-450-4150-0000-292</t>
  </si>
  <si>
    <t>Expense</t>
  </si>
  <si>
    <t>01-740-7730-0000-000</t>
  </si>
  <si>
    <t>Bad Debt</t>
  </si>
  <si>
    <t>01-740-7827-0000-000</t>
  </si>
  <si>
    <t>Conversion Rounding (AR)</t>
  </si>
  <si>
    <t>01-740-7830-0000-000</t>
  </si>
  <si>
    <t>Currency Gains</t>
  </si>
  <si>
    <t>01-740-7840-0000-000</t>
  </si>
  <si>
    <t>Currency Losses</t>
  </si>
  <si>
    <t>Blitz Report™</t>
  </si>
  <si>
    <t>AR to GL Reconciliation</t>
  </si>
  <si>
    <t>Database Name</t>
  </si>
  <si>
    <t>EBSDB</t>
  </si>
  <si>
    <t>Run Date</t>
  </si>
  <si>
    <t>Request Id</t>
  </si>
  <si>
    <t>User Name</t>
  </si>
  <si>
    <t>SYSADMIN (Jonathan Smith)</t>
  </si>
  <si>
    <t>Responsibility</t>
  </si>
  <si>
    <t>Receivables, Vision Operations (USA)</t>
  </si>
  <si>
    <t>Sql</t>
  </si>
  <si>
    <t>select
x.period,
x.company,
x.account_type,
x.account,
x.account_desc,
x.begin_gl_balance_dr,
x.begin_gl_balance_cr,
x.subledgers_not_ar_dr,
x.subledgers_not_ar_cr,
x.gl_source_manual_dr,
x.gl_source_manual_cr,
x.unposted_in_gl_dr,
x.unposted_in_gl_cr,
x.calculated_balance_excl_ar_dr,
x.calculated_balance_excl_ar_cr,
x.actual_gl_balance_dr,
x.actual_gl_balance_cr,
x.gl_actual_less_calculated_dr,
x.gl_actual_less_calculated_cr,
x.gl_source_ar_dr,
x.gl_source_ar_cr,
x.receivables_posted_dr,
x.receivables_posted_cr,
x.differences_ar_dr,
x.differences_ar_cr
from
(
select
 :p_period_name period,
 company,
 account_type,
 account,
 account_desc,
 --
 nvl(opening_balance_dr,0) begin_gl_balance_dr,
 nvl(opening_balance_cr,0) begin_gl_balance_cr,
 --
 nvl(subledger_not_ar_dr,0) subledgers_not_ar_dr,
 nvl(subledger_not_ar_cr,0) subledgers_not_ar_cr,
 --
 nvl(subledger_manual_dr,0) gl_source_manual_dr,
 nvl(subledger_manual_cr,0) gl_source_manual_cr,
 --
 nvl(gl_unposted_dr,0) + nvl(gl_interface_dr,0) unposted_in_gl_dr,
 nvl(gl_unposted_cr,0) + nvl(gl_interface_cr,0) unposted_in_gl_cr,
 --
 nvl(opening_balance_dr,0) +
 nvl(subledger_not_ar_dr,0) +
 nvl(subledger_manual_dr,0) +
 nvl(gl_unposted_dr,0) +
 nvl(gl_interface_dr,0) calculated_balance_excl_ar_dr,
 nvl(opening_balance_cr,0) +
 nvl(subledger_not_ar_cr,0) +
 nvl(subledger_manual_cr,0) +
 nvl(gl_unposted_cr,0) +
 nvl(gl_interface_cr,0) calculated_balance_excl_ar_cr,
 --
 nvl(opening_balance_dr,0)+nvl(period_activity_dr,0) actual_gl_balance_dr,
 nvl(opening_balance_cr,0)+nvl(period_activity_cr,0) actual_gl_balance_cr,
 --
 (nvl(opening_balance_dr,0)+nvl(period_activity_dr,0)) -
 (nvl(opening_balance_dr,0) +
  nvl(subledger_not_ar_dr,0) +
  nvl(subledger_manual_dr,0) +
  nvl(gl_unposted_dr,0) +
  nvl(gl_interface_dr,0)
 ) gl_actual_less_calculated_dr,
 (nvl(opening_balance_cr,0)+nvl(period_activity_cr,0)) -
 (nvl(opening_balance_cr,0) +
  nvl(subledger_not_ar_cr,0) +
  nvl(subledger_manual_cr,0) +
  nvl(gl_unposted_cr,0) +
  nvl(gl_interface_cr,0)
 ) gl_actual_less_calculated_cr,
 --
 nvl(subledger_rec_dr,0) gl_source_ar_dr,
 nvl(subledger_rec_cr,0) gl_source_ar_cr,
 --
 nvl(receivables_dr,0) receivables_posted_dr,
 nvl(receivables_cr,0) receivables_posted_cr,
 --
 nvl(receivables_dr,0) - nvl(subledger_rec_dr,0) differences_ar_dr,
 nvl(receivables_cr,0) - nvl(subledger_rec_cr,0) differences_ar_cr
from
 ar_gl_recon_gt
where
 'N' = arp_recon_rep.get_out_of_balance_only() or
 nvl(receivables_dr,0)- nvl(subledger_rec_dr,0) &lt;&gt; 0 or
 nvl(receivables_cr,0)- nvl(subledger_rec_cr,0) &lt;&gt; 0
order by
 decode(account_type_code,'A',1,'L',2,'R',3,'E',4),
 company,
 account
) x</t>
  </si>
  <si>
    <t>Template</t>
  </si>
  <si>
    <t>Default</t>
  </si>
  <si>
    <t>Report Code</t>
  </si>
  <si>
    <t>ARGLRECR</t>
  </si>
  <si>
    <t>Reporting Level</t>
  </si>
  <si>
    <t>Ledger</t>
  </si>
  <si>
    <t>Chart of Accounts Id</t>
  </si>
  <si>
    <t>101</t>
  </si>
  <si>
    <t>1</t>
  </si>
  <si>
    <t>Out of Balance Only</t>
  </si>
  <si>
    <t>No</t>
  </si>
  <si>
    <t>GL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</si>
</sst>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\ hh:mm:ss"/>
    <numFmt numFmtId="165" formatCode="#,##0.00_ ;[Red]\-#,##0.0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64" fontId="0" fillId="0" borderId="0" xfId="0" applyNumberFormat="1"/>
    <xf numFmtId="40" fontId="0" fillId="0" borderId="0" xfId="0" applyNumberFormat="1"/>
    <xf numFmtId="0" fontId="0" fillId="0" borderId="0" xfId="0" pivotButton="1"/>
    <xf numFmtId="165" fontId="0" fillId="0" borderId="0" xfId="0" applyNumberFormat="1"/>
    <xf numFmtId="0" fontId="1" fillId="3" borderId="0" xfId="0" applyFont="1" applyFill="1"/>
    <xf numFmtId="165" fontId="1" fillId="3" borderId="0" xfId="0" applyNumberFormat="1" applyFont="1" applyFill="1"/>
    <xf numFmtId="17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48"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ont>
        <b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216.651419212962" missingItemsLimit="0" createdVersion="8" refreshedVersion="8" minRefreshableVersion="3" recordCount="1" xr:uid="{DDA40294-0685-4153-A941-FC7E4D150193}">
  <cacheSource type="worksheet">
    <worksheetSource name="SourceData"/>
  </cacheSource>
  <cacheFields count="25">
    <cacheField name="Period" numFmtId="17">
      <sharedItems containsSemiMixedTypes="0" containsNonDate="0" containsDate="1" containsString="0" minDate="2000-01-01T00:00:00" maxDate="2000-01-02T00:00:00" count="1">
        <d v="2000-01-01T00:00:00"/>
      </sharedItems>
    </cacheField>
    <cacheField name="Company" numFmtId="0">
      <sharedItems count="1">
        <s v="01"/>
      </sharedItems>
    </cacheField>
    <cacheField name="Account Type" numFmtId="0">
      <sharedItems count="1">
        <s v="Asset"/>
      </sharedItems>
    </cacheField>
    <cacheField name="Account" numFmtId="0">
      <sharedItems count="1">
        <s v="01-000-0000-0000-000"/>
      </sharedItems>
    </cacheField>
    <cacheField name="Account Desc" numFmtId="0">
      <sharedItems count="1">
        <s v="NA"/>
      </sharedItems>
    </cacheField>
    <cacheField name="Begin Gl Balance Dr" numFmtId="40">
      <sharedItems containsSemiMixedTypes="0" containsString="0" containsNumber="1" containsInteger="1" minValue="0" maxValue="0"/>
    </cacheField>
    <cacheField name="Begin Gl Balance Cr" numFmtId="40">
      <sharedItems containsSemiMixedTypes="0" containsString="0" containsNumber="1" containsInteger="1" minValue="0" maxValue="0"/>
    </cacheField>
    <cacheField name="Subledgers Not Ar Dr" numFmtId="40">
      <sharedItems containsSemiMixedTypes="0" containsString="0" containsNumber="1" containsInteger="1" minValue="0" maxValue="0"/>
    </cacheField>
    <cacheField name="Subledgers Not Ar Cr" numFmtId="40">
      <sharedItems containsSemiMixedTypes="0" containsString="0" containsNumber="1" containsInteger="1" minValue="0" maxValue="0"/>
    </cacheField>
    <cacheField name="Gl Source Manual Dr" numFmtId="40">
      <sharedItems containsSemiMixedTypes="0" containsString="0" containsNumber="1" containsInteger="1" minValue="0" maxValue="0"/>
    </cacheField>
    <cacheField name="Gl Source Manual Cr" numFmtId="40">
      <sharedItems containsSemiMixedTypes="0" containsString="0" containsNumber="1" containsInteger="1" minValue="0" maxValue="0"/>
    </cacheField>
    <cacheField name="Unposted In Gl Dr" numFmtId="40">
      <sharedItems containsSemiMixedTypes="0" containsString="0" containsNumber="1" containsInteger="1" minValue="0" maxValue="0"/>
    </cacheField>
    <cacheField name="Unposted In Gl Cr" numFmtId="40">
      <sharedItems containsSemiMixedTypes="0" containsString="0" containsNumber="1" containsInteger="1" minValue="0" maxValue="0"/>
    </cacheField>
    <cacheField name="Calculated Balance Excl Ar Dr" numFmtId="40">
      <sharedItems containsSemiMixedTypes="0" containsString="0" containsNumber="1" containsInteger="1" minValue="0" maxValue="0"/>
    </cacheField>
    <cacheField name="Calculated Balance Excl Ar Cr" numFmtId="40">
      <sharedItems containsSemiMixedTypes="0" containsString="0" containsNumber="1" containsInteger="1" minValue="0" maxValue="0"/>
    </cacheField>
    <cacheField name="Actual Gl Balance Dr" numFmtId="40">
      <sharedItems containsSemiMixedTypes="0" containsString="0" containsNumber="1" containsInteger="1" minValue="0" maxValue="0"/>
    </cacheField>
    <cacheField name="Actual Gl Balance Cr" numFmtId="40">
      <sharedItems containsSemiMixedTypes="0" containsString="0" containsNumber="1" containsInteger="1" minValue="0" maxValue="0"/>
    </cacheField>
    <cacheField name="Gl Actual Less Calculated Dr" numFmtId="40">
      <sharedItems containsSemiMixedTypes="0" containsString="0" containsNumber="1" containsInteger="1" minValue="0" maxValue="0"/>
    </cacheField>
    <cacheField name="Gl Actual Less Calculated Cr" numFmtId="40">
      <sharedItems containsSemiMixedTypes="0" containsString="0" containsNumber="1" containsInteger="1" minValue="0" maxValue="0"/>
    </cacheField>
    <cacheField name="Gl Source Ar Dr" numFmtId="40">
      <sharedItems containsSemiMixedTypes="0" containsString="0" containsNumber="1" containsInteger="1" minValue="0" maxValue="0"/>
    </cacheField>
    <cacheField name="Gl Source Ar Cr" numFmtId="40">
      <sharedItems containsSemiMixedTypes="0" containsString="0" containsNumber="1" containsInteger="1" minValue="0" maxValue="0"/>
    </cacheField>
    <cacheField name="Receivables Posted Dr" numFmtId="40">
      <sharedItems containsSemiMixedTypes="0" containsString="0" containsNumber="1" containsInteger="1" minValue="0" maxValue="0"/>
    </cacheField>
    <cacheField name="Receivables Posted Cr" numFmtId="40">
      <sharedItems containsSemiMixedTypes="0" containsString="0" containsNumber="1" containsInteger="1" minValue="0" maxValue="0"/>
    </cacheField>
    <cacheField name="Differences Ar Dr" numFmtId="40">
      <sharedItems containsSemiMixedTypes="0" containsString="0" containsNumber="1" containsInteger="1" minValue="0" maxValue="0"/>
    </cacheField>
    <cacheField name="Differences Ar Cr" numFmtId="4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408F9E-991B-49FD-8764-34F0D1F818D1}" name="PivotTable1" cacheId="3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Y10" firstHeaderRow="0" firstDataRow="1" firstDataCol="5"/>
  <pivotFields count="25">
    <pivotField axis="axisRow" compact="0" outline="0" showAll="0" insertBlankRow="1">
      <items count="2">
        <item x="0"/>
        <item t="default"/>
      </items>
    </pivotField>
    <pivotField axis="axisRow" compact="0" outline="0" showAll="0" insertBlankRow="1">
      <items count="2">
        <item x="0"/>
        <item t="default"/>
      </items>
    </pivotField>
    <pivotField axis="axisRow" compact="0" outline="0" showAll="0" insertBlankRow="1">
      <items count="2">
        <item x="0"/>
        <item t="default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  <pivotField dataField="1" compact="0" numFmtId="40" outline="0" showAll="0" defaultSubtotal="0"/>
  </pivotFields>
  <rowFields count="5">
    <field x="0"/>
    <field x="1"/>
    <field x="2"/>
    <field x="3"/>
    <field x="4"/>
  </rowFields>
  <rowItems count="7">
    <i>
      <x/>
      <x/>
      <x/>
      <x/>
      <x/>
    </i>
    <i t="default" r="2">
      <x/>
    </i>
    <i t="blank" r="2">
      <x/>
    </i>
    <i t="default" r="1">
      <x/>
    </i>
    <i t="blank" r="1">
      <x/>
    </i>
    <i t="default">
      <x/>
    </i>
    <i t="blank">
      <x/>
    </i>
  </rowItems>
  <colFields count="1">
    <field x="-2"/>
  </colFields>
  <colItems count="2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</colItems>
  <dataFields count="20">
    <dataField name=" Begin Gl Balance Dr" fld="5" baseField="4" baseItem="0" numFmtId="165"/>
    <dataField name=" Begin Gl Balance Cr" fld="6" baseField="4" baseItem="0" numFmtId="165"/>
    <dataField name=" Subledgers Not Ar Dr" fld="7" baseField="4" baseItem="0" numFmtId="165"/>
    <dataField name=" Subledgers Not Ar Cr" fld="8" baseField="4" baseItem="0" numFmtId="165"/>
    <dataField name="  Gl Source Manual Dr" fld="9" baseField="4" baseItem="0" numFmtId="165"/>
    <dataField name=" Gl Source Manual Cr" fld="10" baseField="4" baseItem="0" numFmtId="165"/>
    <dataField name=" Unposted In Gl Dr" fld="11" baseField="4" baseItem="0" numFmtId="165"/>
    <dataField name=" Unposted In Gl Cr" fld="12" baseField="4" baseItem="0" numFmtId="165"/>
    <dataField name=" Calculated Balance Excl Ar Dr" fld="13" baseField="4" baseItem="0" numFmtId="165"/>
    <dataField name=" Calculated Balance Excl Ar Cr" fld="14" baseField="4" baseItem="0" numFmtId="165"/>
    <dataField name=" Actual Gl Balance Dr" fld="15" baseField="4" baseItem="0" numFmtId="165"/>
    <dataField name=" Actual Gl Balance Cr" fld="16" baseField="4" baseItem="0" numFmtId="165"/>
    <dataField name=" GL Actual Less Calculated Dr" fld="17" baseField="4" baseItem="0" numFmtId="165"/>
    <dataField name=" Gl Actual Less Calculated Cr" fld="18" baseField="4" baseItem="0" numFmtId="165"/>
    <dataField name=" Gl Source Ar Dr" fld="19" baseField="4" baseItem="0" numFmtId="165"/>
    <dataField name=" Gl Source Ar Cr" fld="20" baseField="4" baseItem="0" numFmtId="165"/>
    <dataField name=" Receivables Posted Dr" fld="21" baseField="20" baseItem="3" numFmtId="165"/>
    <dataField name=" Receivables Posted Cr" fld="22" baseField="20" baseItem="3" numFmtId="165"/>
    <dataField name=" Differences Ar Dr" fld="23" baseField="20" baseItem="3" numFmtId="165"/>
    <dataField name=" Differences Ar Cr" fld="24" baseField="20" baseItem="3" numFmtId="165"/>
  </dataFields>
  <formats count="4">
    <format dxfId="47">
      <pivotArea dataOnly="0" outline="0" fieldPosition="0">
        <references count="1">
          <reference field="2" count="0" defaultSubtotal="1"/>
        </references>
      </pivotArea>
    </format>
    <format dxfId="46">
      <pivotArea dataOnly="0" outline="0" fieldPosition="0">
        <references count="1">
          <reference field="2" count="0" defaultSubtotal="1"/>
        </references>
      </pivotArea>
    </format>
    <format dxfId="45">
      <pivotArea dataOnly="0" outline="0" fieldPosition="0">
        <references count="1">
          <reference field="1" count="0" defaultSubtotal="1"/>
        </references>
      </pivotArea>
    </format>
    <format dxfId="44">
      <pivotArea dataOnly="0" outline="0" fieldPosition="0">
        <references count="1">
          <reference field="1" count="0" defaultSubtotal="1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8.212" bestFit="1" customWidth="1"/>
    <col min="2" max="2" width="10.474" bestFit="1" customWidth="1"/>
    <col min="3" max="3" width="13.788" bestFit="1" customWidth="1"/>
    <col min="4" max="4" width="19.4" bestFit="1" customWidth="1"/>
    <col min="5" max="5" width="25.862" bestFit="1" customWidth="1"/>
    <col min="6" max="6" width="18.852" bestFit="1" customWidth="1"/>
    <col min="7" max="7" width="18.619" bestFit="1" customWidth="1"/>
    <col min="8" max="8" width="19.972" bestFit="1" customWidth="1"/>
    <col min="9" max="9" width="19.739" bestFit="1" customWidth="1"/>
    <col min="10" max="10" width="19.517" bestFit="1" customWidth="1"/>
    <col min="11" max="11" width="19.284" bestFit="1" customWidth="1"/>
    <col min="12" max="12" width="17.466" bestFit="1" customWidth="1"/>
    <col min="13" max="13" width="17.233" bestFit="1" customWidth="1"/>
    <col min="14" max="14" width="26.266" bestFit="1" customWidth="1"/>
    <col min="15" max="15" width="26.033" bestFit="1" customWidth="1"/>
    <col min="16" max="16" width="19.317" bestFit="1" customWidth="1"/>
    <col min="17" max="17" width="19.084" bestFit="1" customWidth="1"/>
    <col min="18" max="18" width="25.246" bestFit="1" customWidth="1"/>
    <col min="19" max="19" width="25.013" bestFit="1" customWidth="1"/>
    <col min="20" max="20" width="15.316" bestFit="1" customWidth="1"/>
    <col min="21" max="21" width="15.083" bestFit="1" customWidth="1"/>
    <col min="22" max="22" width="20.981" bestFit="1" customWidth="1"/>
    <col min="23" max="23" width="20.748" bestFit="1" customWidth="1"/>
    <col min="24" max="24" width="16.91" bestFit="1" customWidth="1"/>
    <col min="25" max="25" width="16.677" bestFit="1" customWidth="1"/>
  </cols>
  <sheetData>
    <row r="1" spans="1:25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</row>
    <row r="2" spans="1:25" x14ac:dyDescent="0.2">
      <c r="A2" s="8" t="s">
        <v>52</v>
      </c>
      <c r="B2" t="s">
        <v>25</v>
      </c>
      <c r="C2" t="s">
        <v>26</v>
      </c>
      <c r="D2" t="s">
        <v>53</v>
      </c>
      <c r="E2" t="s">
        <v>54</v>
      </c>
      <c r="F2" s="3">
        <v>7003197960.64</v>
      </c>
      <c r="G2" s="3">
        <v>6278603472.95</v>
      </c>
      <c r="H2" s="3">
        <v>889.35</v>
      </c>
      <c r="I2" s="3">
        <v>5646475.82</v>
      </c>
      <c r="J2" s="3">
        <v>0</v>
      </c>
      <c r="K2" s="3">
        <v>0</v>
      </c>
      <c r="L2" s="3">
        <v>0</v>
      </c>
      <c r="M2" s="3">
        <v>0</v>
      </c>
      <c r="N2" s="3">
        <v>7003198849.99</v>
      </c>
      <c r="O2" s="3">
        <v>6284249948.77</v>
      </c>
      <c r="P2" s="3">
        <v>7082287550.32</v>
      </c>
      <c r="Q2" s="3">
        <v>6284379703.77</v>
      </c>
      <c r="R2" s="3">
        <v>79088700.33</v>
      </c>
      <c r="S2" s="3">
        <v>129755</v>
      </c>
      <c r="T2" s="3">
        <v>79088700.33</v>
      </c>
      <c r="U2" s="3">
        <v>129755</v>
      </c>
      <c r="V2" s="3">
        <v>79088700.33</v>
      </c>
      <c r="W2" s="3">
        <v>362211</v>
      </c>
      <c r="X2" s="3">
        <v>0</v>
      </c>
      <c r="Y2" s="3">
        <v>232456</v>
      </c>
    </row>
    <row r="3" spans="1:25" x14ac:dyDescent="0.2">
      <c r="A3" s="8" t="s">
        <v>52</v>
      </c>
      <c r="B3" t="s">
        <v>25</v>
      </c>
      <c r="C3" t="s">
        <v>26</v>
      </c>
      <c r="D3" t="s">
        <v>55</v>
      </c>
      <c r="E3" t="s">
        <v>56</v>
      </c>
      <c r="F3" s="3">
        <v>5574078558.03</v>
      </c>
      <c r="G3" s="3">
        <v>5475108881.55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5574078558.03</v>
      </c>
      <c r="O3" s="3">
        <v>5475108881.55</v>
      </c>
      <c r="P3" s="3">
        <v>5624620215.38</v>
      </c>
      <c r="Q3" s="3">
        <v>5576828134.82</v>
      </c>
      <c r="R3" s="3">
        <v>50541657.35</v>
      </c>
      <c r="S3" s="3">
        <v>101719253.27</v>
      </c>
      <c r="T3" s="3">
        <v>50541657.35</v>
      </c>
      <c r="U3" s="3">
        <v>101719253.27</v>
      </c>
      <c r="V3" s="3">
        <v>50541657.35</v>
      </c>
      <c r="W3" s="3">
        <v>101719253.27</v>
      </c>
      <c r="X3" s="3">
        <v>0</v>
      </c>
      <c r="Y3" s="3">
        <v>0</v>
      </c>
    </row>
    <row r="4" spans="1:25" x14ac:dyDescent="0.2">
      <c r="A4" s="8" t="s">
        <v>52</v>
      </c>
      <c r="B4" t="s">
        <v>25</v>
      </c>
      <c r="C4" t="s">
        <v>26</v>
      </c>
      <c r="D4" t="s">
        <v>57</v>
      </c>
      <c r="E4" t="s">
        <v>58</v>
      </c>
      <c r="F4" s="3">
        <v>1211624.38</v>
      </c>
      <c r="G4" s="3">
        <v>1207098.48</v>
      </c>
      <c r="H4" s="3">
        <v>37996.78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1249621.16</v>
      </c>
      <c r="O4" s="3">
        <v>1207098.48</v>
      </c>
      <c r="P4" s="3">
        <v>1249621.16</v>
      </c>
      <c r="Q4" s="3">
        <v>1245095.26</v>
      </c>
      <c r="R4" s="3">
        <v>0</v>
      </c>
      <c r="S4" s="3">
        <v>37996.78</v>
      </c>
      <c r="T4" s="3">
        <v>0</v>
      </c>
      <c r="U4" s="3">
        <v>37996.78</v>
      </c>
      <c r="V4" s="3">
        <v>0</v>
      </c>
      <c r="W4" s="3">
        <v>37996.78</v>
      </c>
      <c r="X4" s="3">
        <v>0</v>
      </c>
      <c r="Y4" s="3">
        <v>0</v>
      </c>
    </row>
    <row r="5" spans="1:25" x14ac:dyDescent="0.2">
      <c r="A5" s="8" t="s">
        <v>52</v>
      </c>
      <c r="B5" t="s">
        <v>25</v>
      </c>
      <c r="C5" t="s">
        <v>26</v>
      </c>
      <c r="D5" t="s">
        <v>59</v>
      </c>
      <c r="E5" t="s">
        <v>60</v>
      </c>
      <c r="F5" s="3">
        <v>4444659835.33</v>
      </c>
      <c r="G5" s="3">
        <v>4445219369.26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4444659835.33</v>
      </c>
      <c r="O5" s="3">
        <v>4445219369.26</v>
      </c>
      <c r="P5" s="3">
        <v>4445599725.58</v>
      </c>
      <c r="Q5" s="3">
        <v>4446235274.51</v>
      </c>
      <c r="R5" s="3">
        <v>939890.25</v>
      </c>
      <c r="S5" s="3">
        <v>1015905.25</v>
      </c>
      <c r="T5" s="3">
        <v>939890.25</v>
      </c>
      <c r="U5" s="3">
        <v>1015905.25</v>
      </c>
      <c r="V5" s="3">
        <v>1172346.25</v>
      </c>
      <c r="W5" s="3">
        <v>1015905.25</v>
      </c>
      <c r="X5" s="3">
        <v>232456</v>
      </c>
      <c r="Y5" s="3">
        <v>0</v>
      </c>
    </row>
    <row r="6" spans="1:25" x14ac:dyDescent="0.2">
      <c r="A6" s="8" t="s">
        <v>52</v>
      </c>
      <c r="B6" t="s">
        <v>25</v>
      </c>
      <c r="C6" t="s">
        <v>26</v>
      </c>
      <c r="D6" t="s">
        <v>61</v>
      </c>
      <c r="E6" t="s">
        <v>62</v>
      </c>
      <c r="F6" s="3">
        <v>23517743.05</v>
      </c>
      <c r="G6" s="3">
        <v>24358456.31</v>
      </c>
      <c r="H6" s="3">
        <v>5643925.47</v>
      </c>
      <c r="I6" s="3">
        <v>5643925.47</v>
      </c>
      <c r="J6" s="3">
        <v>0</v>
      </c>
      <c r="K6" s="3">
        <v>0</v>
      </c>
      <c r="L6" s="3">
        <v>0</v>
      </c>
      <c r="M6" s="3">
        <v>0</v>
      </c>
      <c r="N6" s="3">
        <v>29161668.52</v>
      </c>
      <c r="O6" s="3">
        <v>30002381.78</v>
      </c>
      <c r="P6" s="3">
        <v>29161668.52</v>
      </c>
      <c r="Q6" s="3">
        <v>30047780.28</v>
      </c>
      <c r="R6" s="3">
        <v>0</v>
      </c>
      <c r="S6" s="3">
        <v>45398.5</v>
      </c>
      <c r="T6" s="3">
        <v>0</v>
      </c>
      <c r="U6" s="3">
        <v>45398.5</v>
      </c>
      <c r="V6" s="3">
        <v>0</v>
      </c>
      <c r="W6" s="3">
        <v>45398.5</v>
      </c>
      <c r="X6" s="3">
        <v>0</v>
      </c>
      <c r="Y6" s="3">
        <v>0</v>
      </c>
    </row>
    <row r="7" spans="1:25" x14ac:dyDescent="0.2">
      <c r="A7" s="8" t="s">
        <v>52</v>
      </c>
      <c r="B7" t="s">
        <v>25</v>
      </c>
      <c r="C7" t="s">
        <v>63</v>
      </c>
      <c r="D7" t="s">
        <v>64</v>
      </c>
      <c r="E7" t="s">
        <v>65</v>
      </c>
      <c r="F7" s="3">
        <v>5186.91</v>
      </c>
      <c r="G7" s="3">
        <v>1220735.43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5186.91</v>
      </c>
      <c r="O7" s="3">
        <v>1220735.43</v>
      </c>
      <c r="P7" s="3">
        <v>5186.91</v>
      </c>
      <c r="Q7" s="3">
        <v>1223550.07</v>
      </c>
      <c r="R7" s="3">
        <v>0</v>
      </c>
      <c r="S7" s="3">
        <v>2814.64</v>
      </c>
      <c r="T7" s="3">
        <v>0</v>
      </c>
      <c r="U7" s="3">
        <v>2814.64</v>
      </c>
      <c r="V7" s="3">
        <v>0</v>
      </c>
      <c r="W7" s="3">
        <v>2814.64</v>
      </c>
      <c r="X7" s="3">
        <v>0</v>
      </c>
      <c r="Y7" s="3">
        <v>0</v>
      </c>
    </row>
    <row r="8" spans="1:25" x14ac:dyDescent="0.2">
      <c r="A8" s="8" t="s">
        <v>52</v>
      </c>
      <c r="B8" t="s">
        <v>25</v>
      </c>
      <c r="C8" t="s">
        <v>63</v>
      </c>
      <c r="D8" t="s">
        <v>66</v>
      </c>
      <c r="E8" t="s">
        <v>65</v>
      </c>
      <c r="F8" s="3">
        <v>61138.8</v>
      </c>
      <c r="G8" s="3">
        <v>4561568.28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61138.8</v>
      </c>
      <c r="O8" s="3">
        <v>4561568.28</v>
      </c>
      <c r="P8" s="3">
        <v>61157.1</v>
      </c>
      <c r="Q8" s="3">
        <v>4587719.93</v>
      </c>
      <c r="R8" s="3">
        <v>18.3</v>
      </c>
      <c r="S8" s="3">
        <v>26151.65</v>
      </c>
      <c r="T8" s="3">
        <v>18.3</v>
      </c>
      <c r="U8" s="3">
        <v>26151.65</v>
      </c>
      <c r="V8" s="3">
        <v>18.3</v>
      </c>
      <c r="W8" s="3">
        <v>26151.65</v>
      </c>
      <c r="X8" s="3">
        <v>0</v>
      </c>
      <c r="Y8" s="3">
        <v>0</v>
      </c>
    </row>
    <row r="9" spans="1:25" x14ac:dyDescent="0.2">
      <c r="A9" s="8" t="s">
        <v>52</v>
      </c>
      <c r="B9" t="s">
        <v>25</v>
      </c>
      <c r="C9" t="s">
        <v>63</v>
      </c>
      <c r="D9" t="s">
        <v>67</v>
      </c>
      <c r="E9" t="s">
        <v>65</v>
      </c>
      <c r="F9" s="3">
        <v>584423.09</v>
      </c>
      <c r="G9" s="3">
        <v>32048677.35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584423.09</v>
      </c>
      <c r="O9" s="3">
        <v>32048677.35</v>
      </c>
      <c r="P9" s="3">
        <v>584905.72</v>
      </c>
      <c r="Q9" s="3">
        <v>32106781.15</v>
      </c>
      <c r="R9" s="3">
        <v>482.63</v>
      </c>
      <c r="S9" s="3">
        <v>58103.8</v>
      </c>
      <c r="T9" s="3">
        <v>482.63</v>
      </c>
      <c r="U9" s="3">
        <v>58103.8</v>
      </c>
      <c r="V9" s="3">
        <v>482.63</v>
      </c>
      <c r="W9" s="3">
        <v>58103.8</v>
      </c>
      <c r="X9" s="3">
        <v>0</v>
      </c>
      <c r="Y9" s="3">
        <v>0</v>
      </c>
    </row>
    <row r="10" spans="1:25" x14ac:dyDescent="0.2">
      <c r="A10" s="8" t="s">
        <v>52</v>
      </c>
      <c r="B10" t="s">
        <v>25</v>
      </c>
      <c r="C10" t="s">
        <v>63</v>
      </c>
      <c r="D10" t="s">
        <v>68</v>
      </c>
      <c r="E10" t="s">
        <v>65</v>
      </c>
      <c r="F10" s="3">
        <v>59958.66</v>
      </c>
      <c r="G10" s="3">
        <v>8633761.14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59958.66</v>
      </c>
      <c r="O10" s="3">
        <v>8633761.14</v>
      </c>
      <c r="P10" s="3">
        <v>59958.66</v>
      </c>
      <c r="Q10" s="3">
        <v>8689303.69</v>
      </c>
      <c r="R10" s="3">
        <v>0</v>
      </c>
      <c r="S10" s="3">
        <v>55542.55</v>
      </c>
      <c r="T10" s="3">
        <v>0</v>
      </c>
      <c r="U10" s="3">
        <v>55542.55</v>
      </c>
      <c r="V10" s="3">
        <v>0</v>
      </c>
      <c r="W10" s="3">
        <v>55542.55</v>
      </c>
      <c r="X10" s="3">
        <v>0</v>
      </c>
      <c r="Y10" s="3">
        <v>0</v>
      </c>
    </row>
    <row r="11" spans="1:25" x14ac:dyDescent="0.2">
      <c r="A11" s="8" t="s">
        <v>52</v>
      </c>
      <c r="B11" t="s">
        <v>25</v>
      </c>
      <c r="C11" t="s">
        <v>63</v>
      </c>
      <c r="D11" t="s">
        <v>69</v>
      </c>
      <c r="E11" t="s">
        <v>65</v>
      </c>
      <c r="F11" s="3">
        <v>59523.24</v>
      </c>
      <c r="G11" s="3">
        <v>9177872.11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59523.24</v>
      </c>
      <c r="O11" s="3">
        <v>9177872.11</v>
      </c>
      <c r="P11" s="3">
        <v>59523.24</v>
      </c>
      <c r="Q11" s="3">
        <v>9178637.11</v>
      </c>
      <c r="R11" s="3">
        <v>0</v>
      </c>
      <c r="S11" s="3">
        <v>765</v>
      </c>
      <c r="T11" s="3">
        <v>0</v>
      </c>
      <c r="U11" s="3">
        <v>765</v>
      </c>
      <c r="V11" s="3">
        <v>0</v>
      </c>
      <c r="W11" s="3">
        <v>765</v>
      </c>
      <c r="X11" s="3">
        <v>0</v>
      </c>
      <c r="Y11" s="3">
        <v>0</v>
      </c>
    </row>
    <row r="12" spans="1:25" x14ac:dyDescent="0.2">
      <c r="A12" s="8" t="s">
        <v>52</v>
      </c>
      <c r="B12" t="s">
        <v>25</v>
      </c>
      <c r="C12" t="s">
        <v>63</v>
      </c>
      <c r="D12" t="s">
        <v>70</v>
      </c>
      <c r="E12" t="s">
        <v>65</v>
      </c>
      <c r="F12" s="3">
        <v>258583.47</v>
      </c>
      <c r="G12" s="3">
        <v>16222935.64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258583.47</v>
      </c>
      <c r="O12" s="3">
        <v>16222935.64</v>
      </c>
      <c r="P12" s="3">
        <v>258583.47</v>
      </c>
      <c r="Q12" s="3">
        <v>16469791.12</v>
      </c>
      <c r="R12" s="3">
        <v>0</v>
      </c>
      <c r="S12" s="3">
        <v>246855.48</v>
      </c>
      <c r="T12" s="3">
        <v>0</v>
      </c>
      <c r="U12" s="3">
        <v>246855.48</v>
      </c>
      <c r="V12" s="3">
        <v>0</v>
      </c>
      <c r="W12" s="3">
        <v>246855.48</v>
      </c>
      <c r="X12" s="3">
        <v>0</v>
      </c>
      <c r="Y12" s="3">
        <v>0</v>
      </c>
    </row>
    <row r="13" spans="1:25" x14ac:dyDescent="0.2">
      <c r="A13" s="8" t="s">
        <v>52</v>
      </c>
      <c r="B13" t="s">
        <v>25</v>
      </c>
      <c r="C13" t="s">
        <v>63</v>
      </c>
      <c r="D13" t="s">
        <v>71</v>
      </c>
      <c r="E13" t="s">
        <v>65</v>
      </c>
      <c r="F13" s="3">
        <v>5759.7</v>
      </c>
      <c r="G13" s="3">
        <v>2724987.82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5759.7</v>
      </c>
      <c r="O13" s="3">
        <v>2724987.82</v>
      </c>
      <c r="P13" s="3">
        <v>5759.7</v>
      </c>
      <c r="Q13" s="3">
        <v>2726459.32</v>
      </c>
      <c r="R13" s="3">
        <v>0</v>
      </c>
      <c r="S13" s="3">
        <v>1471.5</v>
      </c>
      <c r="T13" s="3">
        <v>0</v>
      </c>
      <c r="U13" s="3">
        <v>1471.5</v>
      </c>
      <c r="V13" s="3">
        <v>0</v>
      </c>
      <c r="W13" s="3">
        <v>1471.5</v>
      </c>
      <c r="X13" s="3">
        <v>0</v>
      </c>
      <c r="Y13" s="3">
        <v>0</v>
      </c>
    </row>
    <row r="14" spans="1:25" x14ac:dyDescent="0.2">
      <c r="A14" s="8" t="s">
        <v>52</v>
      </c>
      <c r="B14" t="s">
        <v>25</v>
      </c>
      <c r="C14" t="s">
        <v>63</v>
      </c>
      <c r="D14" t="s">
        <v>72</v>
      </c>
      <c r="E14" t="s">
        <v>65</v>
      </c>
      <c r="F14" s="3">
        <v>384873.07</v>
      </c>
      <c r="G14" s="3">
        <v>14005625.79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384873.07</v>
      </c>
      <c r="O14" s="3">
        <v>14005625.79</v>
      </c>
      <c r="P14" s="3">
        <v>385346.52</v>
      </c>
      <c r="Q14" s="3">
        <v>14172269.85</v>
      </c>
      <c r="R14" s="3">
        <v>473.45</v>
      </c>
      <c r="S14" s="3">
        <v>166644.06</v>
      </c>
      <c r="T14" s="3">
        <v>473.45</v>
      </c>
      <c r="U14" s="3">
        <v>166644.06</v>
      </c>
      <c r="V14" s="3">
        <v>473.45</v>
      </c>
      <c r="W14" s="3">
        <v>166644.06</v>
      </c>
      <c r="X14" s="3">
        <v>0</v>
      </c>
      <c r="Y14" s="3">
        <v>0</v>
      </c>
    </row>
    <row r="15" spans="1:25" x14ac:dyDescent="0.2">
      <c r="A15" s="8" t="s">
        <v>52</v>
      </c>
      <c r="B15" t="s">
        <v>25</v>
      </c>
      <c r="C15" t="s">
        <v>63</v>
      </c>
      <c r="D15" t="s">
        <v>73</v>
      </c>
      <c r="E15" t="s">
        <v>65</v>
      </c>
      <c r="F15" s="3">
        <v>946699.9</v>
      </c>
      <c r="G15" s="3">
        <v>35021789.55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946699.9</v>
      </c>
      <c r="O15" s="3">
        <v>35021789.55</v>
      </c>
      <c r="P15" s="3">
        <v>946699.9</v>
      </c>
      <c r="Q15" s="3">
        <v>35679705.79</v>
      </c>
      <c r="R15" s="3">
        <v>0</v>
      </c>
      <c r="S15" s="3">
        <v>657916.24</v>
      </c>
      <c r="T15" s="3">
        <v>0</v>
      </c>
      <c r="U15" s="3">
        <v>657916.24</v>
      </c>
      <c r="V15" s="3">
        <v>0</v>
      </c>
      <c r="W15" s="3">
        <v>657916.24</v>
      </c>
      <c r="X15" s="3">
        <v>0</v>
      </c>
      <c r="Y15" s="3">
        <v>0</v>
      </c>
    </row>
    <row r="16" spans="1:25" x14ac:dyDescent="0.2">
      <c r="A16" s="8" t="s">
        <v>52</v>
      </c>
      <c r="B16" t="s">
        <v>25</v>
      </c>
      <c r="C16" t="s">
        <v>63</v>
      </c>
      <c r="D16" t="s">
        <v>74</v>
      </c>
      <c r="E16" t="s">
        <v>75</v>
      </c>
      <c r="F16" s="3">
        <v>881398779.26</v>
      </c>
      <c r="G16" s="3">
        <v>883937154.87</v>
      </c>
      <c r="H16" s="3">
        <v>7186.46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881405965.72</v>
      </c>
      <c r="O16" s="3">
        <v>883937154.87</v>
      </c>
      <c r="P16" s="3">
        <v>881628334.91</v>
      </c>
      <c r="Q16" s="3">
        <v>884166743.32</v>
      </c>
      <c r="R16" s="3">
        <v>222369.19</v>
      </c>
      <c r="S16" s="3">
        <v>229588.45</v>
      </c>
      <c r="T16" s="3">
        <v>222369.19</v>
      </c>
      <c r="U16" s="3">
        <v>229588.45</v>
      </c>
      <c r="V16" s="3">
        <v>222369.19</v>
      </c>
      <c r="W16" s="3">
        <v>229588.45</v>
      </c>
      <c r="X16" s="3">
        <v>0</v>
      </c>
      <c r="Y16" s="3">
        <v>0</v>
      </c>
    </row>
    <row r="17" spans="1:25" x14ac:dyDescent="0.2">
      <c r="A17" s="8" t="s">
        <v>52</v>
      </c>
      <c r="B17" t="s">
        <v>25</v>
      </c>
      <c r="C17" t="s">
        <v>76</v>
      </c>
      <c r="D17" t="s">
        <v>77</v>
      </c>
      <c r="E17" t="s">
        <v>78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4555</v>
      </c>
      <c r="R17" s="3">
        <v>0</v>
      </c>
      <c r="S17" s="3">
        <v>4555</v>
      </c>
      <c r="T17" s="3">
        <v>0</v>
      </c>
      <c r="U17" s="3">
        <v>4555</v>
      </c>
      <c r="V17" s="3">
        <v>0</v>
      </c>
      <c r="W17" s="3">
        <v>4555</v>
      </c>
      <c r="X17" s="3">
        <v>0</v>
      </c>
      <c r="Y17" s="3">
        <v>0</v>
      </c>
    </row>
    <row r="18" spans="1:25" x14ac:dyDescent="0.2">
      <c r="A18" s="8" t="s">
        <v>52</v>
      </c>
      <c r="B18" t="s">
        <v>25</v>
      </c>
      <c r="C18" t="s">
        <v>76</v>
      </c>
      <c r="D18" t="s">
        <v>79</v>
      </c>
      <c r="E18" t="s">
        <v>80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409.5</v>
      </c>
      <c r="Q18" s="3">
        <v>713352.5</v>
      </c>
      <c r="R18" s="3">
        <v>409.5</v>
      </c>
      <c r="S18" s="3">
        <v>713352.5</v>
      </c>
      <c r="T18" s="3">
        <v>409.5</v>
      </c>
      <c r="U18" s="3">
        <v>713352.5</v>
      </c>
      <c r="V18" s="3">
        <v>409.5</v>
      </c>
      <c r="W18" s="3">
        <v>713352.5</v>
      </c>
      <c r="X18" s="3">
        <v>0</v>
      </c>
      <c r="Y18" s="3">
        <v>0</v>
      </c>
    </row>
    <row r="19" spans="1:25" x14ac:dyDescent="0.2">
      <c r="A19" s="8" t="s">
        <v>52</v>
      </c>
      <c r="B19" t="s">
        <v>25</v>
      </c>
      <c r="C19" t="s">
        <v>76</v>
      </c>
      <c r="D19" t="s">
        <v>81</v>
      </c>
      <c r="E19" t="s">
        <v>80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4226750.78</v>
      </c>
      <c r="R19" s="3">
        <v>0</v>
      </c>
      <c r="S19" s="3">
        <v>4226750.78</v>
      </c>
      <c r="T19" s="3">
        <v>0</v>
      </c>
      <c r="U19" s="3">
        <v>4226750.78</v>
      </c>
      <c r="V19" s="3">
        <v>0</v>
      </c>
      <c r="W19" s="3">
        <v>4226750.78</v>
      </c>
      <c r="X19" s="3">
        <v>0</v>
      </c>
      <c r="Y19" s="3">
        <v>0</v>
      </c>
    </row>
    <row r="20" spans="1:25" x14ac:dyDescent="0.2">
      <c r="A20" s="8" t="s">
        <v>52</v>
      </c>
      <c r="B20" t="s">
        <v>25</v>
      </c>
      <c r="C20" t="s">
        <v>76</v>
      </c>
      <c r="D20" t="s">
        <v>82</v>
      </c>
      <c r="E20" t="s">
        <v>83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116267.95</v>
      </c>
      <c r="R20" s="3">
        <v>0</v>
      </c>
      <c r="S20" s="3">
        <v>116267.95</v>
      </c>
      <c r="T20" s="3">
        <v>0</v>
      </c>
      <c r="U20" s="3">
        <v>116267.95</v>
      </c>
      <c r="V20" s="3">
        <v>0</v>
      </c>
      <c r="W20" s="3">
        <v>116267.95</v>
      </c>
      <c r="X20" s="3">
        <v>0</v>
      </c>
      <c r="Y20" s="3">
        <v>0</v>
      </c>
    </row>
    <row r="21" spans="1:25" x14ac:dyDescent="0.2">
      <c r="A21" s="8" t="s">
        <v>52</v>
      </c>
      <c r="B21" t="s">
        <v>25</v>
      </c>
      <c r="C21" t="s">
        <v>76</v>
      </c>
      <c r="D21" t="s">
        <v>84</v>
      </c>
      <c r="E21" t="s">
        <v>83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64206.47</v>
      </c>
      <c r="R21" s="3">
        <v>0</v>
      </c>
      <c r="S21" s="3">
        <v>64206.47</v>
      </c>
      <c r="T21" s="3">
        <v>0</v>
      </c>
      <c r="U21" s="3">
        <v>64206.47</v>
      </c>
      <c r="V21" s="3">
        <v>0</v>
      </c>
      <c r="W21" s="3">
        <v>64206.47</v>
      </c>
      <c r="X21" s="3">
        <v>0</v>
      </c>
      <c r="Y21" s="3">
        <v>0</v>
      </c>
    </row>
    <row r="22" spans="1:25" x14ac:dyDescent="0.2">
      <c r="A22" s="8" t="s">
        <v>52</v>
      </c>
      <c r="B22" t="s">
        <v>25</v>
      </c>
      <c r="C22" t="s">
        <v>76</v>
      </c>
      <c r="D22" t="s">
        <v>85</v>
      </c>
      <c r="E22" t="s">
        <v>86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24525</v>
      </c>
      <c r="R22" s="3">
        <v>0</v>
      </c>
      <c r="S22" s="3">
        <v>24525</v>
      </c>
      <c r="T22" s="3">
        <v>0</v>
      </c>
      <c r="U22" s="3">
        <v>24525</v>
      </c>
      <c r="V22" s="3">
        <v>0</v>
      </c>
      <c r="W22" s="3">
        <v>24525</v>
      </c>
      <c r="X22" s="3">
        <v>0</v>
      </c>
      <c r="Y22" s="3">
        <v>0</v>
      </c>
    </row>
    <row r="23" spans="1:25" x14ac:dyDescent="0.2">
      <c r="A23" s="8" t="s">
        <v>52</v>
      </c>
      <c r="B23" t="s">
        <v>25</v>
      </c>
      <c r="C23" t="s">
        <v>76</v>
      </c>
      <c r="D23" t="s">
        <v>87</v>
      </c>
      <c r="E23" t="s">
        <v>86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527386.95</v>
      </c>
      <c r="R23" s="3">
        <v>0</v>
      </c>
      <c r="S23" s="3">
        <v>527386.95</v>
      </c>
      <c r="T23" s="3">
        <v>0</v>
      </c>
      <c r="U23" s="3">
        <v>527386.95</v>
      </c>
      <c r="V23" s="3">
        <v>0</v>
      </c>
      <c r="W23" s="3">
        <v>527386.95</v>
      </c>
      <c r="X23" s="3">
        <v>0</v>
      </c>
      <c r="Y23" s="3">
        <v>0</v>
      </c>
    </row>
    <row r="24" spans="1:25" x14ac:dyDescent="0.2">
      <c r="A24" s="8" t="s">
        <v>52</v>
      </c>
      <c r="B24" t="s">
        <v>25</v>
      </c>
      <c r="C24" t="s">
        <v>76</v>
      </c>
      <c r="D24" t="s">
        <v>88</v>
      </c>
      <c r="E24" t="s">
        <v>89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89377.72</v>
      </c>
      <c r="R24" s="3">
        <v>0</v>
      </c>
      <c r="S24" s="3">
        <v>89377.72</v>
      </c>
      <c r="T24" s="3">
        <v>0</v>
      </c>
      <c r="U24" s="3">
        <v>89377.72</v>
      </c>
      <c r="V24" s="3">
        <v>0</v>
      </c>
      <c r="W24" s="3">
        <v>89377.72</v>
      </c>
      <c r="X24" s="3">
        <v>0</v>
      </c>
      <c r="Y24" s="3">
        <v>0</v>
      </c>
    </row>
    <row r="25" spans="1:25" x14ac:dyDescent="0.2">
      <c r="A25" s="8" t="s">
        <v>52</v>
      </c>
      <c r="B25" t="s">
        <v>25</v>
      </c>
      <c r="C25" t="s">
        <v>76</v>
      </c>
      <c r="D25" t="s">
        <v>90</v>
      </c>
      <c r="E25" t="s">
        <v>91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260857.88</v>
      </c>
      <c r="R25" s="3">
        <v>0</v>
      </c>
      <c r="S25" s="3">
        <v>260857.88</v>
      </c>
      <c r="T25" s="3">
        <v>0</v>
      </c>
      <c r="U25" s="3">
        <v>260857.88</v>
      </c>
      <c r="V25" s="3">
        <v>0</v>
      </c>
      <c r="W25" s="3">
        <v>260857.88</v>
      </c>
      <c r="X25" s="3">
        <v>0</v>
      </c>
      <c r="Y25" s="3">
        <v>0</v>
      </c>
    </row>
    <row r="26" spans="1:25" x14ac:dyDescent="0.2">
      <c r="A26" s="8" t="s">
        <v>52</v>
      </c>
      <c r="B26" t="s">
        <v>25</v>
      </c>
      <c r="C26" t="s">
        <v>76</v>
      </c>
      <c r="D26" t="s">
        <v>92</v>
      </c>
      <c r="E26" t="s">
        <v>80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3600</v>
      </c>
      <c r="R26" s="3">
        <v>0</v>
      </c>
      <c r="S26" s="3">
        <v>3600</v>
      </c>
      <c r="T26" s="3">
        <v>0</v>
      </c>
      <c r="U26" s="3">
        <v>3600</v>
      </c>
      <c r="V26" s="3">
        <v>0</v>
      </c>
      <c r="W26" s="3">
        <v>3600</v>
      </c>
      <c r="X26" s="3">
        <v>0</v>
      </c>
      <c r="Y26" s="3">
        <v>0</v>
      </c>
    </row>
    <row r="27" spans="1:25" x14ac:dyDescent="0.2">
      <c r="A27" s="8" t="s">
        <v>52</v>
      </c>
      <c r="B27" t="s">
        <v>25</v>
      </c>
      <c r="C27" t="s">
        <v>76</v>
      </c>
      <c r="D27" t="s">
        <v>93</v>
      </c>
      <c r="E27" t="s">
        <v>80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5980</v>
      </c>
      <c r="Q27" s="3">
        <v>2065007.06</v>
      </c>
      <c r="R27" s="3">
        <v>5980</v>
      </c>
      <c r="S27" s="3">
        <v>2065007.06</v>
      </c>
      <c r="T27" s="3">
        <v>5980</v>
      </c>
      <c r="U27" s="3">
        <v>2065007.06</v>
      </c>
      <c r="V27" s="3">
        <v>5980</v>
      </c>
      <c r="W27" s="3">
        <v>2065007.06</v>
      </c>
      <c r="X27" s="3">
        <v>0</v>
      </c>
      <c r="Y27" s="3">
        <v>0</v>
      </c>
    </row>
    <row r="28" spans="1:25" x14ac:dyDescent="0.2">
      <c r="A28" s="8" t="s">
        <v>52</v>
      </c>
      <c r="B28" t="s">
        <v>25</v>
      </c>
      <c r="C28" t="s">
        <v>76</v>
      </c>
      <c r="D28" t="s">
        <v>94</v>
      </c>
      <c r="E28" t="s">
        <v>83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175000</v>
      </c>
      <c r="R28" s="3">
        <v>0</v>
      </c>
      <c r="S28" s="3">
        <v>175000</v>
      </c>
      <c r="T28" s="3">
        <v>0</v>
      </c>
      <c r="U28" s="3">
        <v>175000</v>
      </c>
      <c r="V28" s="3">
        <v>0</v>
      </c>
      <c r="W28" s="3">
        <v>175000</v>
      </c>
      <c r="X28" s="3">
        <v>0</v>
      </c>
      <c r="Y28" s="3">
        <v>0</v>
      </c>
    </row>
    <row r="29" spans="1:25" x14ac:dyDescent="0.2">
      <c r="A29" s="8" t="s">
        <v>52</v>
      </c>
      <c r="B29" t="s">
        <v>25</v>
      </c>
      <c r="C29" t="s">
        <v>76</v>
      </c>
      <c r="D29" t="s">
        <v>95</v>
      </c>
      <c r="E29" t="s">
        <v>86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460625</v>
      </c>
      <c r="R29" s="3">
        <v>0</v>
      </c>
      <c r="S29" s="3">
        <v>460625</v>
      </c>
      <c r="T29" s="3">
        <v>0</v>
      </c>
      <c r="U29" s="3">
        <v>460625</v>
      </c>
      <c r="V29" s="3">
        <v>0</v>
      </c>
      <c r="W29" s="3">
        <v>460625</v>
      </c>
      <c r="X29" s="3">
        <v>0</v>
      </c>
      <c r="Y29" s="3">
        <v>0</v>
      </c>
    </row>
    <row r="30" spans="1:25" x14ac:dyDescent="0.2">
      <c r="A30" s="8" t="s">
        <v>52</v>
      </c>
      <c r="B30" t="s">
        <v>25</v>
      </c>
      <c r="C30" t="s">
        <v>76</v>
      </c>
      <c r="D30" t="s">
        <v>96</v>
      </c>
      <c r="E30" t="s">
        <v>89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343375</v>
      </c>
      <c r="R30" s="3">
        <v>0</v>
      </c>
      <c r="S30" s="3">
        <v>343375</v>
      </c>
      <c r="T30" s="3">
        <v>0</v>
      </c>
      <c r="U30" s="3">
        <v>343375</v>
      </c>
      <c r="V30" s="3">
        <v>0</v>
      </c>
      <c r="W30" s="3">
        <v>343375</v>
      </c>
      <c r="X30" s="3">
        <v>0</v>
      </c>
      <c r="Y30" s="3">
        <v>0</v>
      </c>
    </row>
    <row r="31" spans="1:25" x14ac:dyDescent="0.2">
      <c r="A31" s="8" t="s">
        <v>52</v>
      </c>
      <c r="B31" t="s">
        <v>25</v>
      </c>
      <c r="C31" t="s">
        <v>76</v>
      </c>
      <c r="D31" t="s">
        <v>97</v>
      </c>
      <c r="E31" t="s">
        <v>91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245775</v>
      </c>
      <c r="R31" s="3">
        <v>0</v>
      </c>
      <c r="S31" s="3">
        <v>245775</v>
      </c>
      <c r="T31" s="3">
        <v>0</v>
      </c>
      <c r="U31" s="3">
        <v>245775</v>
      </c>
      <c r="V31" s="3">
        <v>0</v>
      </c>
      <c r="W31" s="3">
        <v>245775</v>
      </c>
      <c r="X31" s="3">
        <v>0</v>
      </c>
      <c r="Y31" s="3">
        <v>0</v>
      </c>
    </row>
    <row r="32" spans="1:25" x14ac:dyDescent="0.2">
      <c r="A32" s="8" t="s">
        <v>52</v>
      </c>
      <c r="B32" t="s">
        <v>25</v>
      </c>
      <c r="C32" t="s">
        <v>76</v>
      </c>
      <c r="D32" t="s">
        <v>98</v>
      </c>
      <c r="E32" t="s">
        <v>80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75324.54</v>
      </c>
      <c r="R32" s="3">
        <v>0</v>
      </c>
      <c r="S32" s="3">
        <v>75324.54</v>
      </c>
      <c r="T32" s="3">
        <v>0</v>
      </c>
      <c r="U32" s="3">
        <v>75324.54</v>
      </c>
      <c r="V32" s="3">
        <v>0</v>
      </c>
      <c r="W32" s="3">
        <v>75324.54</v>
      </c>
      <c r="X32" s="3">
        <v>0</v>
      </c>
      <c r="Y32" s="3">
        <v>0</v>
      </c>
    </row>
    <row r="33" spans="1:25" x14ac:dyDescent="0.2">
      <c r="A33" s="8" t="s">
        <v>52</v>
      </c>
      <c r="B33" t="s">
        <v>25</v>
      </c>
      <c r="C33" t="s">
        <v>76</v>
      </c>
      <c r="D33" t="s">
        <v>99</v>
      </c>
      <c r="E33" t="s">
        <v>80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104089.59</v>
      </c>
      <c r="R33" s="3">
        <v>0</v>
      </c>
      <c r="S33" s="3">
        <v>104089.59</v>
      </c>
      <c r="T33" s="3">
        <v>0</v>
      </c>
      <c r="U33" s="3">
        <v>104089.59</v>
      </c>
      <c r="V33" s="3">
        <v>0</v>
      </c>
      <c r="W33" s="3">
        <v>104089.59</v>
      </c>
      <c r="X33" s="3">
        <v>0</v>
      </c>
      <c r="Y33" s="3">
        <v>0</v>
      </c>
    </row>
    <row r="34" spans="1:25" x14ac:dyDescent="0.2">
      <c r="A34" s="8" t="s">
        <v>52</v>
      </c>
      <c r="B34" t="s">
        <v>25</v>
      </c>
      <c r="C34" t="s">
        <v>76</v>
      </c>
      <c r="D34" t="s">
        <v>100</v>
      </c>
      <c r="E34" t="s">
        <v>80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675086.08</v>
      </c>
      <c r="R34" s="3">
        <v>0</v>
      </c>
      <c r="S34" s="3">
        <v>675086.08</v>
      </c>
      <c r="T34" s="3">
        <v>0</v>
      </c>
      <c r="U34" s="3">
        <v>675086.08</v>
      </c>
      <c r="V34" s="3">
        <v>0</v>
      </c>
      <c r="W34" s="3">
        <v>675086.08</v>
      </c>
      <c r="X34" s="3">
        <v>0</v>
      </c>
      <c r="Y34" s="3">
        <v>0</v>
      </c>
    </row>
    <row r="35" spans="1:25" x14ac:dyDescent="0.2">
      <c r="A35" s="8" t="s">
        <v>52</v>
      </c>
      <c r="B35" t="s">
        <v>25</v>
      </c>
      <c r="C35" t="s">
        <v>76</v>
      </c>
      <c r="D35" t="s">
        <v>101</v>
      </c>
      <c r="E35" t="s">
        <v>83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320040</v>
      </c>
      <c r="R35" s="3">
        <v>0</v>
      </c>
      <c r="S35" s="3">
        <v>320040</v>
      </c>
      <c r="T35" s="3">
        <v>0</v>
      </c>
      <c r="U35" s="3">
        <v>320040</v>
      </c>
      <c r="V35" s="3">
        <v>0</v>
      </c>
      <c r="W35" s="3">
        <v>320040</v>
      </c>
      <c r="X35" s="3">
        <v>0</v>
      </c>
      <c r="Y35" s="3">
        <v>0</v>
      </c>
    </row>
    <row r="36" spans="1:25" x14ac:dyDescent="0.2">
      <c r="A36" s="8" t="s">
        <v>52</v>
      </c>
      <c r="B36" t="s">
        <v>25</v>
      </c>
      <c r="C36" t="s">
        <v>76</v>
      </c>
      <c r="D36" t="s">
        <v>102</v>
      </c>
      <c r="E36" t="s">
        <v>86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143550</v>
      </c>
      <c r="R36" s="3">
        <v>0</v>
      </c>
      <c r="S36" s="3">
        <v>143550</v>
      </c>
      <c r="T36" s="3">
        <v>0</v>
      </c>
      <c r="U36" s="3">
        <v>143550</v>
      </c>
      <c r="V36" s="3">
        <v>0</v>
      </c>
      <c r="W36" s="3">
        <v>143550</v>
      </c>
      <c r="X36" s="3">
        <v>0</v>
      </c>
      <c r="Y36" s="3">
        <v>0</v>
      </c>
    </row>
    <row r="37" spans="1:25" x14ac:dyDescent="0.2">
      <c r="A37" s="8" t="s">
        <v>52</v>
      </c>
      <c r="B37" t="s">
        <v>25</v>
      </c>
      <c r="C37" t="s">
        <v>76</v>
      </c>
      <c r="D37" t="s">
        <v>103</v>
      </c>
      <c r="E37" t="s">
        <v>89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164315</v>
      </c>
      <c r="R37" s="3">
        <v>0</v>
      </c>
      <c r="S37" s="3">
        <v>164315</v>
      </c>
      <c r="T37" s="3">
        <v>0</v>
      </c>
      <c r="U37" s="3">
        <v>164315</v>
      </c>
      <c r="V37" s="3">
        <v>0</v>
      </c>
      <c r="W37" s="3">
        <v>164315</v>
      </c>
      <c r="X37" s="3">
        <v>0</v>
      </c>
      <c r="Y37" s="3">
        <v>0</v>
      </c>
    </row>
    <row r="38" spans="1:25" x14ac:dyDescent="0.2">
      <c r="A38" s="8" t="s">
        <v>52</v>
      </c>
      <c r="B38" t="s">
        <v>25</v>
      </c>
      <c r="C38" t="s">
        <v>76</v>
      </c>
      <c r="D38" t="s">
        <v>104</v>
      </c>
      <c r="E38" t="s">
        <v>91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108600</v>
      </c>
      <c r="R38" s="3">
        <v>0</v>
      </c>
      <c r="S38" s="3">
        <v>108600</v>
      </c>
      <c r="T38" s="3">
        <v>0</v>
      </c>
      <c r="U38" s="3">
        <v>108600</v>
      </c>
      <c r="V38" s="3">
        <v>0</v>
      </c>
      <c r="W38" s="3">
        <v>108600</v>
      </c>
      <c r="X38" s="3">
        <v>0</v>
      </c>
      <c r="Y38" s="3">
        <v>0</v>
      </c>
    </row>
    <row r="39" spans="1:25" x14ac:dyDescent="0.2">
      <c r="A39" s="8" t="s">
        <v>52</v>
      </c>
      <c r="B39" t="s">
        <v>25</v>
      </c>
      <c r="C39" t="s">
        <v>76</v>
      </c>
      <c r="D39" t="s">
        <v>105</v>
      </c>
      <c r="E39" t="s">
        <v>80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295</v>
      </c>
      <c r="Q39" s="3">
        <v>28317.05</v>
      </c>
      <c r="R39" s="3">
        <v>295</v>
      </c>
      <c r="S39" s="3">
        <v>28317.05</v>
      </c>
      <c r="T39" s="3">
        <v>295</v>
      </c>
      <c r="U39" s="3">
        <v>28317.05</v>
      </c>
      <c r="V39" s="3">
        <v>295</v>
      </c>
      <c r="W39" s="3">
        <v>28317.05</v>
      </c>
      <c r="X39" s="3">
        <v>0</v>
      </c>
      <c r="Y39" s="3">
        <v>0</v>
      </c>
    </row>
    <row r="40" spans="1:25" x14ac:dyDescent="0.2">
      <c r="A40" s="8" t="s">
        <v>52</v>
      </c>
      <c r="B40" t="s">
        <v>25</v>
      </c>
      <c r="C40" t="s">
        <v>76</v>
      </c>
      <c r="D40" t="s">
        <v>106</v>
      </c>
      <c r="E40" t="s">
        <v>80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393481.72</v>
      </c>
      <c r="R40" s="3">
        <v>0</v>
      </c>
      <c r="S40" s="3">
        <v>393481.72</v>
      </c>
      <c r="T40" s="3">
        <v>0</v>
      </c>
      <c r="U40" s="3">
        <v>393481.72</v>
      </c>
      <c r="V40" s="3">
        <v>0</v>
      </c>
      <c r="W40" s="3">
        <v>393481.72</v>
      </c>
      <c r="X40" s="3">
        <v>0</v>
      </c>
      <c r="Y40" s="3">
        <v>0</v>
      </c>
    </row>
    <row r="41" spans="1:25" x14ac:dyDescent="0.2">
      <c r="A41" s="8" t="s">
        <v>52</v>
      </c>
      <c r="B41" t="s">
        <v>25</v>
      </c>
      <c r="C41" t="s">
        <v>76</v>
      </c>
      <c r="D41" t="s">
        <v>107</v>
      </c>
      <c r="E41" t="s">
        <v>83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70.82</v>
      </c>
      <c r="R41" s="3">
        <v>0</v>
      </c>
      <c r="S41" s="3">
        <v>70.82</v>
      </c>
      <c r="T41" s="3">
        <v>0</v>
      </c>
      <c r="U41" s="3">
        <v>70.82</v>
      </c>
      <c r="V41" s="3">
        <v>0</v>
      </c>
      <c r="W41" s="3">
        <v>70.82</v>
      </c>
      <c r="X41" s="3">
        <v>0</v>
      </c>
      <c r="Y41" s="3">
        <v>0</v>
      </c>
    </row>
    <row r="42" spans="1:25" x14ac:dyDescent="0.2">
      <c r="A42" s="8" t="s">
        <v>52</v>
      </c>
      <c r="B42" t="s">
        <v>25</v>
      </c>
      <c r="C42" t="s">
        <v>76</v>
      </c>
      <c r="D42" t="s">
        <v>108</v>
      </c>
      <c r="E42" t="s">
        <v>83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180225</v>
      </c>
      <c r="R42" s="3">
        <v>0</v>
      </c>
      <c r="S42" s="3">
        <v>180225</v>
      </c>
      <c r="T42" s="3">
        <v>0</v>
      </c>
      <c r="U42" s="3">
        <v>180225</v>
      </c>
      <c r="V42" s="3">
        <v>0</v>
      </c>
      <c r="W42" s="3">
        <v>180225</v>
      </c>
      <c r="X42" s="3">
        <v>0</v>
      </c>
      <c r="Y42" s="3">
        <v>0</v>
      </c>
    </row>
    <row r="43" spans="1:25" x14ac:dyDescent="0.2">
      <c r="A43" s="8" t="s">
        <v>52</v>
      </c>
      <c r="B43" t="s">
        <v>25</v>
      </c>
      <c r="C43" t="s">
        <v>76</v>
      </c>
      <c r="D43" t="s">
        <v>109</v>
      </c>
      <c r="E43" t="s">
        <v>86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177230</v>
      </c>
      <c r="R43" s="3">
        <v>0</v>
      </c>
      <c r="S43" s="3">
        <v>177230</v>
      </c>
      <c r="T43" s="3">
        <v>0</v>
      </c>
      <c r="U43" s="3">
        <v>177230</v>
      </c>
      <c r="V43" s="3">
        <v>0</v>
      </c>
      <c r="W43" s="3">
        <v>177230</v>
      </c>
      <c r="X43" s="3">
        <v>0</v>
      </c>
      <c r="Y43" s="3">
        <v>0</v>
      </c>
    </row>
    <row r="44" spans="1:25" x14ac:dyDescent="0.2">
      <c r="A44" s="8" t="s">
        <v>52</v>
      </c>
      <c r="B44" t="s">
        <v>25</v>
      </c>
      <c r="C44" t="s">
        <v>76</v>
      </c>
      <c r="D44" t="s">
        <v>110</v>
      </c>
      <c r="E44" t="s">
        <v>89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152400</v>
      </c>
      <c r="R44" s="3">
        <v>0</v>
      </c>
      <c r="S44" s="3">
        <v>152400</v>
      </c>
      <c r="T44" s="3">
        <v>0</v>
      </c>
      <c r="U44" s="3">
        <v>152400</v>
      </c>
      <c r="V44" s="3">
        <v>0</v>
      </c>
      <c r="W44" s="3">
        <v>152400</v>
      </c>
      <c r="X44" s="3">
        <v>0</v>
      </c>
      <c r="Y44" s="3">
        <v>0</v>
      </c>
    </row>
    <row r="45" spans="1:25" x14ac:dyDescent="0.2">
      <c r="A45" s="8" t="s">
        <v>52</v>
      </c>
      <c r="B45" t="s">
        <v>25</v>
      </c>
      <c r="C45" t="s">
        <v>76</v>
      </c>
      <c r="D45" t="s">
        <v>111</v>
      </c>
      <c r="E45" t="s">
        <v>91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184230</v>
      </c>
      <c r="R45" s="3">
        <v>0</v>
      </c>
      <c r="S45" s="3">
        <v>184230</v>
      </c>
      <c r="T45" s="3">
        <v>0</v>
      </c>
      <c r="U45" s="3">
        <v>184230</v>
      </c>
      <c r="V45" s="3">
        <v>0</v>
      </c>
      <c r="W45" s="3">
        <v>184230</v>
      </c>
      <c r="X45" s="3">
        <v>0</v>
      </c>
      <c r="Y45" s="3">
        <v>0</v>
      </c>
    </row>
    <row r="46" spans="1:25" x14ac:dyDescent="0.2">
      <c r="A46" s="8" t="s">
        <v>52</v>
      </c>
      <c r="B46" t="s">
        <v>25</v>
      </c>
      <c r="C46" t="s">
        <v>76</v>
      </c>
      <c r="D46" t="s">
        <v>112</v>
      </c>
      <c r="E46" t="s">
        <v>80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807442.31</v>
      </c>
      <c r="R46" s="3">
        <v>0</v>
      </c>
      <c r="S46" s="3">
        <v>807442.31</v>
      </c>
      <c r="T46" s="3">
        <v>0</v>
      </c>
      <c r="U46" s="3">
        <v>807442.31</v>
      </c>
      <c r="V46" s="3">
        <v>0</v>
      </c>
      <c r="W46" s="3">
        <v>807442.31</v>
      </c>
      <c r="X46" s="3">
        <v>0</v>
      </c>
      <c r="Y46" s="3">
        <v>0</v>
      </c>
    </row>
    <row r="47" spans="1:25" x14ac:dyDescent="0.2">
      <c r="A47" s="8" t="s">
        <v>52</v>
      </c>
      <c r="B47" t="s">
        <v>25</v>
      </c>
      <c r="C47" t="s">
        <v>76</v>
      </c>
      <c r="D47" t="s">
        <v>113</v>
      </c>
      <c r="E47" t="s">
        <v>80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3085983.06</v>
      </c>
      <c r="R47" s="3">
        <v>0</v>
      </c>
      <c r="S47" s="3">
        <v>3085983.06</v>
      </c>
      <c r="T47" s="3">
        <v>0</v>
      </c>
      <c r="U47" s="3">
        <v>3085983.06</v>
      </c>
      <c r="V47" s="3">
        <v>0</v>
      </c>
      <c r="W47" s="3">
        <v>3085983.06</v>
      </c>
      <c r="X47" s="3">
        <v>0</v>
      </c>
      <c r="Y47" s="3">
        <v>0</v>
      </c>
    </row>
    <row r="48" spans="1:25" x14ac:dyDescent="0.2">
      <c r="A48" s="8" t="s">
        <v>52</v>
      </c>
      <c r="B48" t="s">
        <v>25</v>
      </c>
      <c r="C48" t="s">
        <v>76</v>
      </c>
      <c r="D48" t="s">
        <v>114</v>
      </c>
      <c r="E48" t="s">
        <v>83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342875</v>
      </c>
      <c r="R48" s="3">
        <v>0</v>
      </c>
      <c r="S48" s="3">
        <v>342875</v>
      </c>
      <c r="T48" s="3">
        <v>0</v>
      </c>
      <c r="U48" s="3">
        <v>342875</v>
      </c>
      <c r="V48" s="3">
        <v>0</v>
      </c>
      <c r="W48" s="3">
        <v>342875</v>
      </c>
      <c r="X48" s="3">
        <v>0</v>
      </c>
      <c r="Y48" s="3">
        <v>0</v>
      </c>
    </row>
    <row r="49" spans="1:25" x14ac:dyDescent="0.2">
      <c r="A49" s="8" t="s">
        <v>52</v>
      </c>
      <c r="B49" t="s">
        <v>25</v>
      </c>
      <c r="C49" t="s">
        <v>76</v>
      </c>
      <c r="D49" t="s">
        <v>115</v>
      </c>
      <c r="E49" t="s">
        <v>86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484400</v>
      </c>
      <c r="R49" s="3">
        <v>0</v>
      </c>
      <c r="S49" s="3">
        <v>484400</v>
      </c>
      <c r="T49" s="3">
        <v>0</v>
      </c>
      <c r="U49" s="3">
        <v>484400</v>
      </c>
      <c r="V49" s="3">
        <v>0</v>
      </c>
      <c r="W49" s="3">
        <v>484400</v>
      </c>
      <c r="X49" s="3">
        <v>0</v>
      </c>
      <c r="Y49" s="3">
        <v>0</v>
      </c>
    </row>
    <row r="50" spans="1:25" x14ac:dyDescent="0.2">
      <c r="A50" s="8" t="s">
        <v>52</v>
      </c>
      <c r="B50" t="s">
        <v>25</v>
      </c>
      <c r="C50" t="s">
        <v>76</v>
      </c>
      <c r="D50" t="s">
        <v>116</v>
      </c>
      <c r="E50" t="s">
        <v>89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303750</v>
      </c>
      <c r="R50" s="3">
        <v>0</v>
      </c>
      <c r="S50" s="3">
        <v>303750</v>
      </c>
      <c r="T50" s="3">
        <v>0</v>
      </c>
      <c r="U50" s="3">
        <v>303750</v>
      </c>
      <c r="V50" s="3">
        <v>0</v>
      </c>
      <c r="W50" s="3">
        <v>303750</v>
      </c>
      <c r="X50" s="3">
        <v>0</v>
      </c>
      <c r="Y50" s="3">
        <v>0</v>
      </c>
    </row>
    <row r="51" spans="1:25" x14ac:dyDescent="0.2">
      <c r="A51" s="8" t="s">
        <v>52</v>
      </c>
      <c r="B51" t="s">
        <v>25</v>
      </c>
      <c r="C51" t="s">
        <v>76</v>
      </c>
      <c r="D51" t="s">
        <v>117</v>
      </c>
      <c r="E51" t="s">
        <v>91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478975</v>
      </c>
      <c r="R51" s="3">
        <v>0</v>
      </c>
      <c r="S51" s="3">
        <v>478975</v>
      </c>
      <c r="T51" s="3">
        <v>0</v>
      </c>
      <c r="U51" s="3">
        <v>478975</v>
      </c>
      <c r="V51" s="3">
        <v>0</v>
      </c>
      <c r="W51" s="3">
        <v>478975</v>
      </c>
      <c r="X51" s="3">
        <v>0</v>
      </c>
      <c r="Y51" s="3">
        <v>0</v>
      </c>
    </row>
    <row r="52" spans="1:25" x14ac:dyDescent="0.2">
      <c r="A52" s="8" t="s">
        <v>52</v>
      </c>
      <c r="B52" t="s">
        <v>25</v>
      </c>
      <c r="C52" t="s">
        <v>76</v>
      </c>
      <c r="D52" t="s">
        <v>118</v>
      </c>
      <c r="E52" t="s">
        <v>80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3076262.94</v>
      </c>
      <c r="R52" s="3">
        <v>0</v>
      </c>
      <c r="S52" s="3">
        <v>3076262.94</v>
      </c>
      <c r="T52" s="3">
        <v>0</v>
      </c>
      <c r="U52" s="3">
        <v>3076262.94</v>
      </c>
      <c r="V52" s="3">
        <v>0</v>
      </c>
      <c r="W52" s="3">
        <v>3076262.94</v>
      </c>
      <c r="X52" s="3">
        <v>0</v>
      </c>
      <c r="Y52" s="3">
        <v>0</v>
      </c>
    </row>
    <row r="53" spans="1:25" x14ac:dyDescent="0.2">
      <c r="A53" s="8" t="s">
        <v>52</v>
      </c>
      <c r="B53" t="s">
        <v>25</v>
      </c>
      <c r="C53" t="s">
        <v>76</v>
      </c>
      <c r="D53" t="s">
        <v>119</v>
      </c>
      <c r="E53" t="s">
        <v>80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27522.04</v>
      </c>
      <c r="R53" s="3">
        <v>0</v>
      </c>
      <c r="S53" s="3">
        <v>27522.04</v>
      </c>
      <c r="T53" s="3">
        <v>0</v>
      </c>
      <c r="U53" s="3">
        <v>27522.04</v>
      </c>
      <c r="V53" s="3">
        <v>0</v>
      </c>
      <c r="W53" s="3">
        <v>27522.04</v>
      </c>
      <c r="X53" s="3">
        <v>0</v>
      </c>
      <c r="Y53" s="3">
        <v>0</v>
      </c>
    </row>
    <row r="54" spans="1:25" x14ac:dyDescent="0.2">
      <c r="A54" s="8" t="s">
        <v>52</v>
      </c>
      <c r="B54" t="s">
        <v>25</v>
      </c>
      <c r="C54" t="s">
        <v>76</v>
      </c>
      <c r="D54" t="s">
        <v>120</v>
      </c>
      <c r="E54" t="s">
        <v>80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764834.22</v>
      </c>
      <c r="R54" s="3">
        <v>0</v>
      </c>
      <c r="S54" s="3">
        <v>764834.22</v>
      </c>
      <c r="T54" s="3">
        <v>0</v>
      </c>
      <c r="U54" s="3">
        <v>764834.22</v>
      </c>
      <c r="V54" s="3">
        <v>0</v>
      </c>
      <c r="W54" s="3">
        <v>764834.22</v>
      </c>
      <c r="X54" s="3">
        <v>0</v>
      </c>
      <c r="Y54" s="3">
        <v>0</v>
      </c>
    </row>
    <row r="55" spans="1:25" x14ac:dyDescent="0.2">
      <c r="A55" s="8" t="s">
        <v>52</v>
      </c>
      <c r="B55" t="s">
        <v>25</v>
      </c>
      <c r="C55" t="s">
        <v>76</v>
      </c>
      <c r="D55" t="s">
        <v>121</v>
      </c>
      <c r="E55" t="s">
        <v>80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5850</v>
      </c>
      <c r="Q55" s="3">
        <v>695995.39</v>
      </c>
      <c r="R55" s="3">
        <v>5850</v>
      </c>
      <c r="S55" s="3">
        <v>695995.39</v>
      </c>
      <c r="T55" s="3">
        <v>5850</v>
      </c>
      <c r="U55" s="3">
        <v>695995.39</v>
      </c>
      <c r="V55" s="3">
        <v>5850</v>
      </c>
      <c r="W55" s="3">
        <v>695995.39</v>
      </c>
      <c r="X55" s="3">
        <v>0</v>
      </c>
      <c r="Y55" s="3">
        <v>0</v>
      </c>
    </row>
    <row r="56" spans="1:25" x14ac:dyDescent="0.2">
      <c r="A56" s="8" t="s">
        <v>52</v>
      </c>
      <c r="B56" t="s">
        <v>25</v>
      </c>
      <c r="C56" t="s">
        <v>76</v>
      </c>
      <c r="D56" t="s">
        <v>122</v>
      </c>
      <c r="E56" t="s">
        <v>83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175750</v>
      </c>
      <c r="R56" s="3">
        <v>0</v>
      </c>
      <c r="S56" s="3">
        <v>175750</v>
      </c>
      <c r="T56" s="3">
        <v>0</v>
      </c>
      <c r="U56" s="3">
        <v>175750</v>
      </c>
      <c r="V56" s="3">
        <v>0</v>
      </c>
      <c r="W56" s="3">
        <v>175750</v>
      </c>
      <c r="X56" s="3">
        <v>0</v>
      </c>
      <c r="Y56" s="3">
        <v>0</v>
      </c>
    </row>
    <row r="57" spans="1:25" x14ac:dyDescent="0.2">
      <c r="A57" s="8" t="s">
        <v>52</v>
      </c>
      <c r="B57" t="s">
        <v>25</v>
      </c>
      <c r="C57" t="s">
        <v>76</v>
      </c>
      <c r="D57" t="s">
        <v>123</v>
      </c>
      <c r="E57" t="s">
        <v>86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453475</v>
      </c>
      <c r="R57" s="3">
        <v>0</v>
      </c>
      <c r="S57" s="3">
        <v>453475</v>
      </c>
      <c r="T57" s="3">
        <v>0</v>
      </c>
      <c r="U57" s="3">
        <v>453475</v>
      </c>
      <c r="V57" s="3">
        <v>0</v>
      </c>
      <c r="W57" s="3">
        <v>453475</v>
      </c>
      <c r="X57" s="3">
        <v>0</v>
      </c>
      <c r="Y57" s="3">
        <v>0</v>
      </c>
    </row>
    <row r="58" spans="1:25" x14ac:dyDescent="0.2">
      <c r="A58" s="8" t="s">
        <v>52</v>
      </c>
      <c r="B58" t="s">
        <v>25</v>
      </c>
      <c r="C58" t="s">
        <v>76</v>
      </c>
      <c r="D58" t="s">
        <v>124</v>
      </c>
      <c r="E58" t="s">
        <v>89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235900</v>
      </c>
      <c r="R58" s="3">
        <v>0</v>
      </c>
      <c r="S58" s="3">
        <v>235900</v>
      </c>
      <c r="T58" s="3">
        <v>0</v>
      </c>
      <c r="U58" s="3">
        <v>235900</v>
      </c>
      <c r="V58" s="3">
        <v>0</v>
      </c>
      <c r="W58" s="3">
        <v>235900</v>
      </c>
      <c r="X58" s="3">
        <v>0</v>
      </c>
      <c r="Y58" s="3">
        <v>0</v>
      </c>
    </row>
    <row r="59" spans="1:25" x14ac:dyDescent="0.2">
      <c r="A59" s="8" t="s">
        <v>52</v>
      </c>
      <c r="B59" t="s">
        <v>25</v>
      </c>
      <c r="C59" t="s">
        <v>76</v>
      </c>
      <c r="D59" t="s">
        <v>125</v>
      </c>
      <c r="E59" t="s">
        <v>91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391500</v>
      </c>
      <c r="R59" s="3">
        <v>0</v>
      </c>
      <c r="S59" s="3">
        <v>391500</v>
      </c>
      <c r="T59" s="3">
        <v>0</v>
      </c>
      <c r="U59" s="3">
        <v>391500</v>
      </c>
      <c r="V59" s="3">
        <v>0</v>
      </c>
      <c r="W59" s="3">
        <v>391500</v>
      </c>
      <c r="X59" s="3">
        <v>0</v>
      </c>
      <c r="Y59" s="3">
        <v>0</v>
      </c>
    </row>
    <row r="60" spans="1:25" x14ac:dyDescent="0.2">
      <c r="A60" s="8" t="s">
        <v>52</v>
      </c>
      <c r="B60" t="s">
        <v>25</v>
      </c>
      <c r="C60" t="s">
        <v>76</v>
      </c>
      <c r="D60" t="s">
        <v>126</v>
      </c>
      <c r="E60" t="s">
        <v>80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169048.39</v>
      </c>
      <c r="R60" s="3">
        <v>0</v>
      </c>
      <c r="S60" s="3">
        <v>169048.39</v>
      </c>
      <c r="T60" s="3">
        <v>0</v>
      </c>
      <c r="U60" s="3">
        <v>169048.39</v>
      </c>
      <c r="V60" s="3">
        <v>0</v>
      </c>
      <c r="W60" s="3">
        <v>169048.39</v>
      </c>
      <c r="X60" s="3">
        <v>0</v>
      </c>
      <c r="Y60" s="3">
        <v>0</v>
      </c>
    </row>
    <row r="61" spans="1:25" x14ac:dyDescent="0.2">
      <c r="A61" s="8" t="s">
        <v>52</v>
      </c>
      <c r="B61" t="s">
        <v>25</v>
      </c>
      <c r="C61" t="s">
        <v>76</v>
      </c>
      <c r="D61" t="s">
        <v>127</v>
      </c>
      <c r="E61" t="s">
        <v>80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1524491.41</v>
      </c>
      <c r="R61" s="3">
        <v>0</v>
      </c>
      <c r="S61" s="3">
        <v>1524491.41</v>
      </c>
      <c r="T61" s="3">
        <v>0</v>
      </c>
      <c r="U61" s="3">
        <v>1524491.41</v>
      </c>
      <c r="V61" s="3">
        <v>0</v>
      </c>
      <c r="W61" s="3">
        <v>1524491.41</v>
      </c>
      <c r="X61" s="3">
        <v>0</v>
      </c>
      <c r="Y61" s="3">
        <v>0</v>
      </c>
    </row>
    <row r="62" spans="1:25" x14ac:dyDescent="0.2">
      <c r="A62" s="8" t="s">
        <v>52</v>
      </c>
      <c r="B62" t="s">
        <v>25</v>
      </c>
      <c r="C62" t="s">
        <v>76</v>
      </c>
      <c r="D62" t="s">
        <v>128</v>
      </c>
      <c r="E62" t="s">
        <v>83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187200</v>
      </c>
      <c r="R62" s="3">
        <v>0</v>
      </c>
      <c r="S62" s="3">
        <v>187200</v>
      </c>
      <c r="T62" s="3">
        <v>0</v>
      </c>
      <c r="U62" s="3">
        <v>187200</v>
      </c>
      <c r="V62" s="3">
        <v>0</v>
      </c>
      <c r="W62" s="3">
        <v>187200</v>
      </c>
      <c r="X62" s="3">
        <v>0</v>
      </c>
      <c r="Y62" s="3">
        <v>0</v>
      </c>
    </row>
    <row r="63" spans="1:25" x14ac:dyDescent="0.2">
      <c r="A63" s="8" t="s">
        <v>52</v>
      </c>
      <c r="B63" t="s">
        <v>25</v>
      </c>
      <c r="C63" t="s">
        <v>76</v>
      </c>
      <c r="D63" t="s">
        <v>129</v>
      </c>
      <c r="E63" t="s">
        <v>86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326425</v>
      </c>
      <c r="R63" s="3">
        <v>0</v>
      </c>
      <c r="S63" s="3">
        <v>326425</v>
      </c>
      <c r="T63" s="3">
        <v>0</v>
      </c>
      <c r="U63" s="3">
        <v>326425</v>
      </c>
      <c r="V63" s="3">
        <v>0</v>
      </c>
      <c r="W63" s="3">
        <v>326425</v>
      </c>
      <c r="X63" s="3">
        <v>0</v>
      </c>
      <c r="Y63" s="3">
        <v>0</v>
      </c>
    </row>
    <row r="64" spans="1:25" x14ac:dyDescent="0.2">
      <c r="A64" s="8" t="s">
        <v>52</v>
      </c>
      <c r="B64" t="s">
        <v>25</v>
      </c>
      <c r="C64" t="s">
        <v>76</v>
      </c>
      <c r="D64" t="s">
        <v>130</v>
      </c>
      <c r="E64" t="s">
        <v>89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290625</v>
      </c>
      <c r="R64" s="3">
        <v>0</v>
      </c>
      <c r="S64" s="3">
        <v>290625</v>
      </c>
      <c r="T64" s="3">
        <v>0</v>
      </c>
      <c r="U64" s="3">
        <v>290625</v>
      </c>
      <c r="V64" s="3">
        <v>0</v>
      </c>
      <c r="W64" s="3">
        <v>290625</v>
      </c>
      <c r="X64" s="3">
        <v>0</v>
      </c>
      <c r="Y64" s="3">
        <v>0</v>
      </c>
    </row>
    <row r="65" spans="1:25" x14ac:dyDescent="0.2">
      <c r="A65" s="8" t="s">
        <v>52</v>
      </c>
      <c r="B65" t="s">
        <v>25</v>
      </c>
      <c r="C65" t="s">
        <v>76</v>
      </c>
      <c r="D65" t="s">
        <v>131</v>
      </c>
      <c r="E65" t="s">
        <v>91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560450</v>
      </c>
      <c r="R65" s="3">
        <v>0</v>
      </c>
      <c r="S65" s="3">
        <v>560450</v>
      </c>
      <c r="T65" s="3">
        <v>0</v>
      </c>
      <c r="U65" s="3">
        <v>560450</v>
      </c>
      <c r="V65" s="3">
        <v>0</v>
      </c>
      <c r="W65" s="3">
        <v>560450</v>
      </c>
      <c r="X65" s="3">
        <v>0</v>
      </c>
      <c r="Y65" s="3">
        <v>0</v>
      </c>
    </row>
    <row r="66" spans="1:25" x14ac:dyDescent="0.2">
      <c r="A66" s="8" t="s">
        <v>52</v>
      </c>
      <c r="B66" t="s">
        <v>25</v>
      </c>
      <c r="C66" t="s">
        <v>132</v>
      </c>
      <c r="D66" t="s">
        <v>133</v>
      </c>
      <c r="E66" t="s">
        <v>134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60</v>
      </c>
      <c r="R66" s="3">
        <v>0</v>
      </c>
      <c r="S66" s="3">
        <v>60</v>
      </c>
      <c r="T66" s="3">
        <v>0</v>
      </c>
      <c r="U66" s="3">
        <v>60</v>
      </c>
      <c r="V66" s="3">
        <v>0</v>
      </c>
      <c r="W66" s="3">
        <v>60</v>
      </c>
      <c r="X66" s="3">
        <v>0</v>
      </c>
      <c r="Y66" s="3">
        <v>0</v>
      </c>
    </row>
    <row r="67" spans="1:25" x14ac:dyDescent="0.2">
      <c r="A67" s="8" t="s">
        <v>52</v>
      </c>
      <c r="B67" t="s">
        <v>25</v>
      </c>
      <c r="C67" t="s">
        <v>132</v>
      </c>
      <c r="D67" t="s">
        <v>135</v>
      </c>
      <c r="E67" t="s">
        <v>136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</row>
    <row r="68" spans="1:25" x14ac:dyDescent="0.2">
      <c r="A68" s="8" t="s">
        <v>52</v>
      </c>
      <c r="B68" t="s">
        <v>25</v>
      </c>
      <c r="C68" t="s">
        <v>132</v>
      </c>
      <c r="D68" t="s">
        <v>137</v>
      </c>
      <c r="E68" t="s">
        <v>138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2409.47</v>
      </c>
      <c r="R68" s="3">
        <v>0</v>
      </c>
      <c r="S68" s="3">
        <v>2409.47</v>
      </c>
      <c r="T68" s="3">
        <v>0</v>
      </c>
      <c r="U68" s="3">
        <v>2409.47</v>
      </c>
      <c r="V68" s="3">
        <v>0</v>
      </c>
      <c r="W68" s="3">
        <v>2409.47</v>
      </c>
      <c r="X68" s="3">
        <v>0</v>
      </c>
      <c r="Y68" s="3">
        <v>0</v>
      </c>
    </row>
    <row r="69" spans="1:25" x14ac:dyDescent="0.2">
      <c r="A69" s="8" t="s">
        <v>52</v>
      </c>
      <c r="B69" t="s">
        <v>25</v>
      </c>
      <c r="C69" t="s">
        <v>132</v>
      </c>
      <c r="D69" t="s">
        <v>139</v>
      </c>
      <c r="E69" t="s">
        <v>140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1032.51</v>
      </c>
      <c r="Q69" s="3">
        <v>0</v>
      </c>
      <c r="R69" s="3">
        <v>1032.51</v>
      </c>
      <c r="S69" s="3">
        <v>0</v>
      </c>
      <c r="T69" s="3">
        <v>1032.51</v>
      </c>
      <c r="U69" s="3">
        <v>0</v>
      </c>
      <c r="V69" s="3">
        <v>1032.51</v>
      </c>
      <c r="W69" s="3">
        <v>0</v>
      </c>
      <c r="X69" s="3">
        <v>0</v>
      </c>
      <c r="Y69" s="3">
        <v>0</v>
      </c>
    </row>
  </sheetData>
  <autoFilter ref="A1:Y1"/>
  <pageMargins left="0.7" right="0.7" top="0.75" bottom="0.75" header="0.3" footer="0.3"/>
  <pageSetup paperSize="9" orientation="landscape" horizontalDpi="0" verticalDpi="0"/>
  <headerFooter>
    <oddHeader>&amp;CAR to GL Reconciliation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A02E-9437-4DC5-B04F-E68D1B74EF20}">
  <dimension ref="A3:Y10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RowHeight="12.75" x14ac:dyDescent="0.2"/>
  <cols>
    <col min="1" max="1" width="10" bestFit="1" customWidth="1"/>
    <col min="2" max="2" width="10.28515625" bestFit="1" customWidth="1"/>
    <col min="3" max="3" width="13.42578125" bestFit="1" customWidth="1"/>
    <col min="4" max="4" width="21.42578125" bestFit="1" customWidth="1"/>
    <col min="5" max="5" width="13.28515625" bestFit="1" customWidth="1"/>
    <col min="6" max="6" width="16.42578125" bestFit="1" customWidth="1"/>
    <col min="7" max="7" width="16.28515625" bestFit="1" customWidth="1"/>
    <col min="8" max="8" width="18.28515625" bestFit="1" customWidth="1"/>
    <col min="9" max="9" width="18.140625" bestFit="1" customWidth="1"/>
    <col min="10" max="10" width="17.85546875" bestFit="1" customWidth="1"/>
    <col min="11" max="11" width="17.28515625" bestFit="1" customWidth="1"/>
    <col min="12" max="12" width="15.28515625" bestFit="1" customWidth="1"/>
    <col min="13" max="13" width="15.140625" bestFit="1" customWidth="1"/>
    <col min="14" max="14" width="24" bestFit="1" customWidth="1"/>
    <col min="15" max="15" width="23.85546875" bestFit="1" customWidth="1"/>
    <col min="16" max="16" width="17" bestFit="1" customWidth="1"/>
    <col min="17" max="17" width="16.85546875" bestFit="1" customWidth="1"/>
    <col min="18" max="18" width="23.5703125" bestFit="1" customWidth="1"/>
    <col min="19" max="19" width="23" bestFit="1" customWidth="1"/>
    <col min="20" max="20" width="13.42578125" bestFit="1" customWidth="1"/>
    <col min="21" max="21" width="13.28515625" bestFit="1" customWidth="1"/>
    <col min="22" max="22" width="18.85546875" bestFit="1" customWidth="1"/>
    <col min="23" max="23" width="18.7109375" bestFit="1" customWidth="1"/>
    <col min="24" max="24" width="15" bestFit="1" customWidth="1"/>
    <col min="25" max="25" width="14.85546875" bestFit="1" customWidth="1"/>
  </cols>
  <sheetData>
    <row r="3" spans="1:25" ht="30" customHeight="1" x14ac:dyDescent="0.2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">
      <c r="A4" s="9">
        <v>36526</v>
      </c>
      <c r="B4" t="s">
        <v>25</v>
      </c>
      <c r="C4" t="s">
        <v>26</v>
      </c>
      <c r="D4" t="s">
        <v>27</v>
      </c>
      <c r="E4" t="s">
        <v>28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</row>
    <row r="5" spans="1:25" x14ac:dyDescent="0.2">
      <c r="C5" s="6" t="s">
        <v>29</v>
      </c>
      <c r="D5" s="6"/>
      <c r="E5" s="6"/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</row>
    <row r="6" spans="1:25" x14ac:dyDescent="0.2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x14ac:dyDescent="0.2">
      <c r="B7" s="6" t="s">
        <v>30</v>
      </c>
      <c r="C7" s="6"/>
      <c r="D7" s="6"/>
      <c r="E7" s="6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</row>
    <row r="8" spans="1:25" x14ac:dyDescent="0.2"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x14ac:dyDescent="0.2">
      <c r="A9" t="s">
        <v>31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</row>
    <row r="10" spans="1:25" x14ac:dyDescent="0.2"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RowHeight="12.75" x14ac:dyDescent="0.2"/>
  <cols>
    <col min="1" max="1" width="16.971" bestFit="1" customWidth="1"/>
    <col min="2" max="2" width="19.156" bestFit="1" customWidth="1"/>
  </cols>
  <sheetData>
    <row r="1" spans="1:2" x14ac:dyDescent="0.2">
      <c r="A1" s="1" t="s">
        <v>141</v>
      </c>
      <c r="B1" t="s">
        <v>142</v>
      </c>
    </row>
    <row r="2" spans="1:2" x14ac:dyDescent="0.2">
      <c r="A2" s="1" t="s">
        <v>143</v>
      </c>
      <c r="B2" t="s">
        <v>144</v>
      </c>
    </row>
    <row r="3" spans="1:2" x14ac:dyDescent="0.2">
      <c r="A3" s="1" t="s">
        <v>145</v>
      </c>
      <c r="B3" s="2">
        <v>45217.098796296296</v>
      </c>
    </row>
    <row r="4" spans="1:2" x14ac:dyDescent="0.2">
      <c r="A4" s="1" t="s">
        <v>146</v>
      </c>
      <c r="B4">
        <v>17855939</v>
      </c>
    </row>
    <row r="5" spans="1:2" x14ac:dyDescent="0.2">
      <c r="A5" s="1" t="s">
        <v>147</v>
      </c>
      <c r="B5" t="s">
        <v>148</v>
      </c>
    </row>
    <row r="6" spans="1:2" x14ac:dyDescent="0.2">
      <c r="A6" s="1" t="s">
        <v>149</v>
      </c>
      <c r="B6" t="s">
        <v>150</v>
      </c>
    </row>
    <row r="7" spans="1:2" x14ac:dyDescent="0.2">
      <c r="A7" s="1" t="s">
        <v>151</v>
      </c>
      <c r="B7" t="s">
        <v>152</v>
      </c>
    </row>
    <row r="8" spans="1:2" x14ac:dyDescent="0.2">
      <c r="A8" s="1" t="s">
        <v>153</v>
      </c>
      <c r="B8" t="s">
        <v>154</v>
      </c>
    </row>
    <row r="10" spans="1:2" x14ac:dyDescent="0.2">
      <c r="A10" s="1" t="s">
        <v>155</v>
      </c>
      <c r="B10" t="s">
        <v>156</v>
      </c>
    </row>
    <row r="11" spans="1:2" x14ac:dyDescent="0.2">
      <c r="A11" s="1" t="s">
        <v>157</v>
      </c>
      <c r="B11" t="s">
        <v>158</v>
      </c>
    </row>
    <row r="12" spans="1:2" x14ac:dyDescent="0.2">
      <c r="A12" s="1" t="s">
        <v>159</v>
      </c>
      <c r="B12" t="s">
        <v>160</v>
      </c>
    </row>
    <row r="13" spans="1:2" x14ac:dyDescent="0.2">
      <c r="A13" s="1" t="s">
        <v>158</v>
      </c>
      <c r="B13" t="s">
        <v>161</v>
      </c>
    </row>
    <row r="14" spans="1:2" x14ac:dyDescent="0.2">
      <c r="A14" s="1" t="s">
        <v>162</v>
      </c>
      <c r="B14" t="s">
        <v>163</v>
      </c>
    </row>
    <row r="15" spans="1:2" x14ac:dyDescent="0.2">
      <c r="A15" s="1" t="s">
        <v>164</v>
      </c>
      <c r="B15" t="s">
        <v>52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to GL Reconciliation</vt:lpstr>
      <vt:lpstr>Pivot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2023-10-18T02:22:20Z</dcterms:created>
  <dcterms:modified xsi:type="dcterms:W3CDTF">2023-10-18T02:22:20Z</dcterms:modified>
</cp:coreProperties>
</file>